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김명기\22년\01_과정홍보\수요조사 송부\"/>
    </mc:Choice>
  </mc:AlternateContent>
  <bookViews>
    <workbookView xWindow="0" yWindow="0" windowWidth="28800" windowHeight="11925" tabRatio="708" firstSheet="1" activeTab="2"/>
  </bookViews>
  <sheets>
    <sheet name="04_자동차전지구조과정" sheetId="3" r:id="rId1"/>
    <sheet name="12_APQP_PPAP 추진과정" sheetId="4" r:id="rId2"/>
    <sheet name="40_제품안전적합성 책임자과정" sheetId="6" r:id="rId3"/>
    <sheet name="06_센서기술과정" sheetId="8" r:id="rId4"/>
    <sheet name="15_VDA19 청정도관리과정" sheetId="7" r:id="rId5"/>
    <sheet name="03_전지설비 시퀸스제어과정" sheetId="10" r:id="rId6"/>
    <sheet name="09_품질보증체계( VDA6.3)과정" sheetId="9" r:id="rId7"/>
  </sheets>
  <definedNames>
    <definedName name="_xlnm.Print_Area" localSheetId="5">'03_전지설비 시퀸스제어과정'!$A$1:$N$17</definedName>
    <definedName name="_xlnm.Print_Area" localSheetId="3">'06_센서기술과정'!$A$1:$N$17</definedName>
    <definedName name="_xlnm.Print_Area" localSheetId="6">'09_품질보증체계( VDA6.3)과정'!$A$1:$N$17</definedName>
    <definedName name="_xlnm.Print_Area" localSheetId="1">'12_APQP_PPAP 추진과정'!$A$1:$N$17</definedName>
    <definedName name="_xlnm.Print_Area" localSheetId="4">'15_VDA19 청정도관리과정'!$A$1:$N$17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0" l="1"/>
  <c r="N10" i="10"/>
  <c r="N14" i="10" s="1"/>
  <c r="A14" i="9"/>
  <c r="N14" i="9"/>
  <c r="N14" i="8"/>
  <c r="A14" i="8"/>
  <c r="A14" i="7"/>
  <c r="N14" i="7"/>
  <c r="N14" i="4" l="1"/>
  <c r="A14" i="4"/>
  <c r="N14" i="3"/>
  <c r="A14" i="3"/>
</calcChain>
</file>

<file path=xl/sharedStrings.xml><?xml version="1.0" encoding="utf-8"?>
<sst xmlns="http://schemas.openxmlformats.org/spreadsheetml/2006/main" count="635" uniqueCount="161">
  <si>
    <t>교과시간표</t>
    <phoneticPr fontId="4" type="noConversion"/>
  </si>
  <si>
    <t xml:space="preserve">◈ 훈련기관명 :  </t>
    <phoneticPr fontId="4" type="noConversion"/>
  </si>
  <si>
    <t>삼성SDI㈜울산훈련원</t>
    <phoneticPr fontId="7" type="noConversion"/>
  </si>
  <si>
    <t xml:space="preserve">◈ 훈련과정명 :  </t>
    <phoneticPr fontId="4" type="noConversion"/>
  </si>
  <si>
    <t xml:space="preserve">◈ 훈 련 기 간 :  </t>
    <phoneticPr fontId="4" type="noConversion"/>
  </si>
  <si>
    <t xml:space="preserve">              시  간
  구  분</t>
    <phoneticPr fontId="4" type="noConversion"/>
  </si>
  <si>
    <t>1교시</t>
    <phoneticPr fontId="4" type="noConversion"/>
  </si>
  <si>
    <t>2교시</t>
    <phoneticPr fontId="7" type="noConversion"/>
  </si>
  <si>
    <t>3교시</t>
    <phoneticPr fontId="7" type="noConversion"/>
  </si>
  <si>
    <t>4교시</t>
    <phoneticPr fontId="7" type="noConversion"/>
  </si>
  <si>
    <t>점심시간</t>
    <phoneticPr fontId="7" type="noConversion"/>
  </si>
  <si>
    <t>5교시</t>
    <phoneticPr fontId="7" type="noConversion"/>
  </si>
  <si>
    <t>6교시</t>
    <phoneticPr fontId="7" type="noConversion"/>
  </si>
  <si>
    <t>7교시</t>
    <phoneticPr fontId="7" type="noConversion"/>
  </si>
  <si>
    <t>8교시</t>
    <phoneticPr fontId="7" type="noConversion"/>
  </si>
  <si>
    <t>9교시</t>
    <phoneticPr fontId="7" type="noConversion"/>
  </si>
  <si>
    <t>1일
시간</t>
    <phoneticPr fontId="4" type="noConversion"/>
  </si>
  <si>
    <t>누적
시간</t>
    <phoneticPr fontId="4" type="noConversion"/>
  </si>
  <si>
    <t>08:00~08:50</t>
    <phoneticPr fontId="7" type="noConversion"/>
  </si>
  <si>
    <t>09:00~09:50</t>
    <phoneticPr fontId="7" type="noConversion"/>
  </si>
  <si>
    <t>10:00~10:50</t>
    <phoneticPr fontId="7" type="noConversion"/>
  </si>
  <si>
    <t>11:00~11:50</t>
    <phoneticPr fontId="7" type="noConversion"/>
  </si>
  <si>
    <t>12:00~13:00</t>
    <phoneticPr fontId="7" type="noConversion"/>
  </si>
  <si>
    <t>13:00~13:50</t>
    <phoneticPr fontId="7" type="noConversion"/>
  </si>
  <si>
    <t>14:00~14:50</t>
    <phoneticPr fontId="7" type="noConversion"/>
  </si>
  <si>
    <t>15:00~15:50</t>
    <phoneticPr fontId="7" type="noConversion"/>
  </si>
  <si>
    <t>16:00~17:00</t>
    <phoneticPr fontId="7" type="noConversion"/>
  </si>
  <si>
    <t>17:00~18:00</t>
    <phoneticPr fontId="7" type="noConversion"/>
  </si>
  <si>
    <t>과목명</t>
  </si>
  <si>
    <t>전지·모듈 설계 입문</t>
  </si>
  <si>
    <t>중  식</t>
    <phoneticPr fontId="7" type="noConversion"/>
  </si>
  <si>
    <t>전지·모듈 제작 입문</t>
  </si>
  <si>
    <t>내 용</t>
  </si>
  <si>
    <t>강사명</t>
    <phoneticPr fontId="7" type="noConversion"/>
  </si>
  <si>
    <t>장소</t>
  </si>
  <si>
    <t>3001호</t>
    <phoneticPr fontId="7" type="noConversion"/>
  </si>
  <si>
    <t>전지·모듈 테스트 입문</t>
  </si>
  <si>
    <t>- EV 전지부품의 안전장치</t>
    <phoneticPr fontId="7" type="noConversion"/>
  </si>
  <si>
    <t>- 전지·모듈 제작 테스트</t>
    <phoneticPr fontId="7" type="noConversion"/>
  </si>
  <si>
    <t>강사명</t>
  </si>
  <si>
    <t>박만석</t>
    <phoneticPr fontId="7" type="noConversion"/>
  </si>
  <si>
    <t>김홍준</t>
    <phoneticPr fontId="7" type="noConversion"/>
  </si>
  <si>
    <t>3006호</t>
    <phoneticPr fontId="7" type="noConversion"/>
  </si>
  <si>
    <t>3006호</t>
  </si>
  <si>
    <t>ㅇ 시험 운전하기</t>
    <phoneticPr fontId="7" type="noConversion"/>
  </si>
  <si>
    <t>자동차전지구조과정</t>
    <phoneticPr fontId="7" type="noConversion"/>
  </si>
  <si>
    <t>2022.11.08~11.09</t>
    <phoneticPr fontId="7" type="noConversion"/>
  </si>
  <si>
    <t>- 자동차전지 시장 상황
- 전지·모듈 설계 개요</t>
    <phoneticPr fontId="7" type="noConversion"/>
  </si>
  <si>
    <t>- 전지 역사 이해
- 2차전지 구조 이해
- 전지·모듈 설계 개요</t>
  </si>
  <si>
    <t>- 자동차전지 구조
- 자동차전지 공정운영
- 전지·모듈 설계 입문</t>
  </si>
  <si>
    <t>- 극판공정 이해
- 전지·모듈 제작 공정</t>
  </si>
  <si>
    <t>- EV 극판공정 Process 이해
- 전지·모듈 제작 공정</t>
  </si>
  <si>
    <t>- 조립공정이해
- 전지·모듈 제작 공정</t>
  </si>
  <si>
    <t>- EV 조립공정 Process 이래
- 전지·모듈 제작 공정</t>
  </si>
  <si>
    <t>- 권취공정이해
- 전지·모듈 제작 공정</t>
    <phoneticPr fontId="7" type="noConversion"/>
  </si>
  <si>
    <t>김명기</t>
  </si>
  <si>
    <t>박소영</t>
  </si>
  <si>
    <t>강민우</t>
  </si>
  <si>
    <t>김경수</t>
    <phoneticPr fontId="7" type="noConversion"/>
  </si>
  <si>
    <t>- 화성공정의 개요
- 전지·모듈 제작 공정</t>
  </si>
  <si>
    <t>- 화성공정의 설비 이해
- 전지·모듈 제작 공정</t>
  </si>
  <si>
    <t>- 모듈 / Pack 이란
- 전지·모듈 제작 공정</t>
  </si>
  <si>
    <t>- 모듈/Pack 제조공정의 이해
- 전지·모듈 제작 공정</t>
  </si>
  <si>
    <t>- 안전성 평가
- 전지·모듈 제작 공정</t>
  </si>
  <si>
    <t>- 자동차전지 구조
- 자동차전지 이해도 평가</t>
  </si>
  <si>
    <t>정종한</t>
    <phoneticPr fontId="7" type="noConversion"/>
  </si>
  <si>
    <t>APQP_PPAP 추진과정</t>
    <phoneticPr fontId="7" type="noConversion"/>
  </si>
  <si>
    <t>2022.11.17~11.18</t>
    <phoneticPr fontId="7" type="noConversion"/>
  </si>
  <si>
    <t>품질 보증 체계
운영하기</t>
    <phoneticPr fontId="7" type="noConversion"/>
  </si>
  <si>
    <t xml:space="preserve">- 품질 보증 업무 추진을
 위한 표준화
- APQP 요구 사항 </t>
    <phoneticPr fontId="7" type="noConversion"/>
  </si>
  <si>
    <t xml:space="preserve">- 품질 보증 업무 추진을
 위한 표준화
- 프로그램 계획과 정의 단계 </t>
    <phoneticPr fontId="7" type="noConversion"/>
  </si>
  <si>
    <t xml:space="preserve">- 단계별 품질 보증 활동의
  지원 및 수행
- 제품 설계와 개발 단계 </t>
    <phoneticPr fontId="7" type="noConversion"/>
  </si>
  <si>
    <t>김용길</t>
    <phoneticPr fontId="7" type="noConversion"/>
  </si>
  <si>
    <t>유효성 평가하기</t>
    <phoneticPr fontId="7" type="noConversion"/>
  </si>
  <si>
    <t xml:space="preserve">- 품질 보증 체계의 유효성
   평가
- 공정 설계와 개발 단계 </t>
    <phoneticPr fontId="7" type="noConversion"/>
  </si>
  <si>
    <t xml:space="preserve">- 개선 활동 및 사후 관리
- 품과 공정 유효성 확인
  단계 </t>
    <phoneticPr fontId="7" type="noConversion"/>
  </si>
  <si>
    <t xml:space="preserve">- 개선 활동 및 사후 관리
- 피드백, 평가와 시정 조치 
  단계 </t>
    <phoneticPr fontId="7" type="noConversion"/>
  </si>
  <si>
    <t>전지설비 시퀸스제어과정</t>
    <phoneticPr fontId="7" type="noConversion"/>
  </si>
  <si>
    <t>기계시스템 제어순서 분석하기</t>
  </si>
  <si>
    <t>기계시스템 주변기기 인터페이스 하기</t>
  </si>
  <si>
    <t>LM1503010202_14v3</t>
  </si>
  <si>
    <t>ㅇ 기계시스템 제어순서 파악과 오류 분석</t>
    <phoneticPr fontId="7" type="noConversion"/>
  </si>
  <si>
    <t>ㅇ 기계시스템 주변기기 인터페이스</t>
    <phoneticPr fontId="7" type="noConversion"/>
  </si>
  <si>
    <t>기계시스템 제어 플로우차트 작성하기</t>
  </si>
  <si>
    <t>제어방식 설계하기</t>
  </si>
  <si>
    <t>기계시스템 제어 플로우차트 작성</t>
  </si>
  <si>
    <t>ㅇ 제어사양 분석 및 모터 선정</t>
    <phoneticPr fontId="7" type="noConversion"/>
  </si>
  <si>
    <t>ㅇ 제어기 선정 및 제작계획 수립</t>
    <phoneticPr fontId="7" type="noConversion"/>
  </si>
  <si>
    <t>1503010205_14v3.1</t>
  </si>
  <si>
    <t>김동은</t>
    <phoneticPr fontId="7" type="noConversion"/>
  </si>
  <si>
    <t>이명상</t>
    <phoneticPr fontId="3" type="noConversion"/>
  </si>
  <si>
    <t>제품안전/적합성 책임자과정</t>
    <phoneticPr fontId="7" type="noConversion"/>
  </si>
  <si>
    <t>2022-11-24 ~ 2022-11-25</t>
    <phoneticPr fontId="7" type="noConversion"/>
  </si>
  <si>
    <t>품질보증체계정립하기</t>
  </si>
  <si>
    <t>품질보증체계운영하기</t>
  </si>
  <si>
    <t xml:space="preserve">- VDA 개요 및 요구사항 이해 </t>
    <phoneticPr fontId="7" type="noConversion"/>
  </si>
  <si>
    <t>- Global OEM 제품 안전 적합성 요구사항</t>
    <phoneticPr fontId="7" type="noConversion"/>
  </si>
  <si>
    <t>- 제품안전 적합성 책임자의 역할</t>
    <phoneticPr fontId="7" type="noConversion"/>
  </si>
  <si>
    <t>- 제품안전 적합성 책임자의 책임</t>
    <phoneticPr fontId="7" type="noConversion"/>
  </si>
  <si>
    <t>- 제품안전 적합성 책임자의 요구 역량</t>
    <phoneticPr fontId="7" type="noConversion"/>
  </si>
  <si>
    <t>- 제품안전 적합성 책임자의 요구 역량 해설</t>
    <phoneticPr fontId="7" type="noConversion"/>
  </si>
  <si>
    <t>김용길</t>
  </si>
  <si>
    <t>2209호</t>
    <phoneticPr fontId="7" type="noConversion"/>
  </si>
  <si>
    <t>유효성평가하기</t>
  </si>
  <si>
    <t>- 제품 안전과 위험성 평가</t>
    <phoneticPr fontId="7" type="noConversion"/>
  </si>
  <si>
    <t>- 제품 수명 주기 단 계에 따른 대응</t>
    <phoneticPr fontId="7" type="noConversion"/>
  </si>
  <si>
    <t>- 제품 수명 주기 단 계에 따른 리콜</t>
    <phoneticPr fontId="7" type="noConversion"/>
  </si>
  <si>
    <t>- 제품 안전 규제적
  요구사항</t>
    <phoneticPr fontId="7" type="noConversion"/>
  </si>
  <si>
    <t>- 제품 안전 규제적 
  요구사항
- 최종평가</t>
    <phoneticPr fontId="7" type="noConversion"/>
  </si>
  <si>
    <t>- 조립공정에서의 청정도 관리
- 민감한 공정에서의 청정도 관리기술
- 최종평가</t>
    <phoneticPr fontId="7" type="noConversion"/>
  </si>
  <si>
    <t>- 조립공정에서의 청정도 관리
- 민감한 공정에서의 청정도 관리기술</t>
    <phoneticPr fontId="7" type="noConversion"/>
  </si>
  <si>
    <t>- 조립공정에서의 청정도 관리
- 청정 조립공정의 설계</t>
    <phoneticPr fontId="7" type="noConversion"/>
  </si>
  <si>
    <t>- 조립공정에서의 청정도 관리
- 유효한 활용의 범위</t>
    <phoneticPr fontId="7" type="noConversion"/>
  </si>
  <si>
    <t>- 청정도시험의 이해와 활용
- 문서화</t>
    <phoneticPr fontId="7" type="noConversion"/>
  </si>
  <si>
    <t>- 청정도시험의 이해와 활용
- 추출방법</t>
    <phoneticPr fontId="7" type="noConversion"/>
  </si>
  <si>
    <t>- VDA19 Part 1
- 청정도 시험 및 검사</t>
    <phoneticPr fontId="7" type="noConversion"/>
  </si>
  <si>
    <t>- VDA19 Part 1
- 청정도 시방 및 구성</t>
    <phoneticPr fontId="7" type="noConversion"/>
  </si>
  <si>
    <t>- VDA19 Part 1
- 이물 리스크 평가</t>
    <phoneticPr fontId="7" type="noConversion"/>
  </si>
  <si>
    <t>- VDA19 Part 1
- 기술적 청정도</t>
    <phoneticPr fontId="7" type="noConversion"/>
  </si>
  <si>
    <t>- 청정도 관리 일반 요구사항
- 청정도 관리사례 및 문제점</t>
    <phoneticPr fontId="7" type="noConversion"/>
  </si>
  <si>
    <t>- 청정도 관리 일반 요구사항
- 청정도 관리 관련한 고객표준</t>
    <phoneticPr fontId="7" type="noConversion"/>
  </si>
  <si>
    <t>- 청정도 관리 일반 요구사항
- 청정도 관리 관련한 국제표준</t>
    <phoneticPr fontId="7" type="noConversion"/>
  </si>
  <si>
    <t>- 청정도 관리 일반 요구사항
- 청정도 관리 필요성</t>
    <phoneticPr fontId="7" type="noConversion"/>
  </si>
  <si>
    <t>VDA19 청정도관리과정</t>
    <phoneticPr fontId="7" type="noConversion"/>
  </si>
  <si>
    <t>2022.12.08~12.09</t>
    <phoneticPr fontId="7" type="noConversion"/>
  </si>
  <si>
    <t>센서 선정하기</t>
  </si>
  <si>
    <t>센서 회로 구성하기</t>
  </si>
  <si>
    <t>- 적합한 센서의 선정
- 센서 기본이론</t>
    <phoneticPr fontId="7" type="noConversion"/>
  </si>
  <si>
    <t>- 적합한 센서의 선정
- 센서의 개요</t>
    <phoneticPr fontId="7" type="noConversion"/>
  </si>
  <si>
    <t>- 적합한 센서의 선정
- 유도형 근접센서 실습
- 정전용량형 근접센서 실습</t>
    <phoneticPr fontId="7" type="noConversion"/>
  </si>
  <si>
    <t>- 적합한 센서의 선정
- 마그네틱 근접센서 실습
- 직접반사형 광센서 실습</t>
    <phoneticPr fontId="7" type="noConversion"/>
  </si>
  <si>
    <t>- 센싱을 위한 회로 구성
- 디지털센서 종합 프로젝트 
- 워크피스의 재질과 색상 판별</t>
    <phoneticPr fontId="7" type="noConversion"/>
  </si>
  <si>
    <t xml:space="preserve">- 센싱을 위한 회로 구성
- 디지털센서 종합 프로젝트 실습
- 컨베이어 이송속도 측정
- 모터 RPM 측정
</t>
    <phoneticPr fontId="7" type="noConversion"/>
  </si>
  <si>
    <t xml:space="preserve">- 센싱을 위한 회로 구성
- 아날로그 유도형 센서 실습
- 아날로그 초음파 센서 실습
- 아날로그 온도센서와 온도컨트롤러 실습
</t>
    <phoneticPr fontId="7" type="noConversion"/>
  </si>
  <si>
    <t xml:space="preserve">- 센싱을 위한 회로 구성
- 리니어포텐쇼미터를 활용한 변위센서 실습
- 아날로그 압력센서 실습
- PC인터페이스 모듈 및 디지털 멀티미터를 이용한 아날로그 데이터 계측과 모니터링
</t>
    <phoneticPr fontId="7" type="noConversion"/>
  </si>
  <si>
    <t>3004호</t>
    <phoneticPr fontId="7" type="noConversion"/>
  </si>
  <si>
    <t>센서 신호받기</t>
    <phoneticPr fontId="7" type="noConversion"/>
  </si>
  <si>
    <t>센서 관리하기</t>
  </si>
  <si>
    <t>- 센서의 종류별 특성
- 비전 센서 개요</t>
    <phoneticPr fontId="7" type="noConversion"/>
  </si>
  <si>
    <t>- 센서의 종류별 특성
- 비전 센서 기능실습</t>
    <phoneticPr fontId="7" type="noConversion"/>
  </si>
  <si>
    <t>- 센서의 점검 및 관리
- Safety 센서 개요</t>
    <phoneticPr fontId="7" type="noConversion"/>
  </si>
  <si>
    <t>- 센서의 점검 및 관리
- Safety 센서 실습</t>
    <phoneticPr fontId="7" type="noConversion"/>
  </si>
  <si>
    <t>- 센서의 점검 및 관리
- 종합실습 및 최종 평가</t>
    <phoneticPr fontId="7" type="noConversion"/>
  </si>
  <si>
    <t>2022.12.06~12.07</t>
    <phoneticPr fontId="7" type="noConversion"/>
  </si>
  <si>
    <t>센서활용기술과정</t>
    <phoneticPr fontId="7" type="noConversion"/>
  </si>
  <si>
    <t>-  VDA6.3 Process Auditor
- 평가하기</t>
    <phoneticPr fontId="7" type="noConversion"/>
  </si>
  <si>
    <t>- 수행하기</t>
    <phoneticPr fontId="7" type="noConversion"/>
  </si>
  <si>
    <t>- 사후 관리</t>
  </si>
  <si>
    <t xml:space="preserve">- 개선 활동 </t>
  </si>
  <si>
    <t>- 품질 보증 체계의 유효성
    평가</t>
  </si>
  <si>
    <t>- 단계별 품질 보증 활동의 
   지원 및 수행</t>
  </si>
  <si>
    <t>- 단계별 품질 보증 활동의 
   수행</t>
    <phoneticPr fontId="7" type="noConversion"/>
  </si>
  <si>
    <t>- 단계별 품질 보증 활동의
   지원</t>
    <phoneticPr fontId="7" type="noConversion"/>
  </si>
  <si>
    <t>- 품질 보증 업무의 이해와
   활동을 위한 표준 교육</t>
  </si>
  <si>
    <t>- 품질 보증 프로세스 
   정립 및 사내 표준화</t>
  </si>
  <si>
    <t>- 조사 결과의 관리</t>
  </si>
  <si>
    <t>- 품질 보증 요구 사항
- VDA6.3 Process Auditor</t>
  </si>
  <si>
    <t>- 자동차전지 시장 상황
- 품질 보증 요구 사항 및
   조사 결과의 관리</t>
  </si>
  <si>
    <t>품질보증체계( VDA6.3)과정</t>
    <phoneticPr fontId="7" type="noConversion"/>
  </si>
  <si>
    <t>2022.12.15~12.16</t>
    <phoneticPr fontId="7" type="noConversion"/>
  </si>
  <si>
    <t>2022. 12. 12. ~ 2022. 12. 13.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</si>
</sst>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sz val="13"/>
      <name val="HY헤드라인M"/>
      <family val="1"/>
      <charset val="129"/>
    </font>
    <font>
      <sz val="8"/>
      <name val="맑은 고딕"/>
      <family val="3"/>
      <charset val="129"/>
    </font>
    <font>
      <sz val="12"/>
      <name val="휴먼모음T"/>
      <family val="1"/>
      <charset val="129"/>
    </font>
    <font>
      <sz val="11"/>
      <name val="HY헤드라인M"/>
      <family val="1"/>
      <charset val="129"/>
    </font>
    <font>
      <sz val="10"/>
      <name val="HY헤드라인M"/>
      <family val="1"/>
      <charset val="129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rgb="FF666666"/>
      <name val="맑은 고딕"/>
      <family val="3"/>
      <charset val="129"/>
      <scheme val="minor"/>
    </font>
    <font>
      <sz val="6"/>
      <name val="맑은 고딕"/>
      <family val="3"/>
      <charset val="129"/>
      <scheme val="major"/>
    </font>
    <font>
      <sz val="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20" fontId="9" fillId="4" borderId="7" xfId="1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0" fontId="13" fillId="0" borderId="0" xfId="1" applyFont="1">
      <alignment vertical="center"/>
    </xf>
    <xf numFmtId="0" fontId="14" fillId="0" borderId="10" xfId="0" quotePrefix="1" applyFont="1" applyFill="1" applyBorder="1" applyAlignment="1">
      <alignment vertical="center" wrapText="1"/>
    </xf>
    <xf numFmtId="0" fontId="14" fillId="0" borderId="10" xfId="0" quotePrefix="1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6" fillId="0" borderId="10" xfId="1" quotePrefix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9" fillId="3" borderId="3" xfId="1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4" xfId="1" applyNumberFormat="1" applyFont="1" applyFill="1" applyBorder="1" applyAlignment="1">
      <alignment horizontal="center" vertical="center" wrapText="1" shrinkToFit="1"/>
    </xf>
    <xf numFmtId="0" fontId="9" fillId="3" borderId="8" xfId="1" applyFont="1" applyFill="1" applyBorder="1" applyAlignment="1">
      <alignment horizontal="center" vertical="center" shrinkToFit="1"/>
    </xf>
    <xf numFmtId="176" fontId="9" fillId="0" borderId="9" xfId="1" applyNumberFormat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9" fillId="0" borderId="21" xfId="1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22" xfId="1" applyNumberFormat="1" applyFont="1" applyFill="1" applyBorder="1" applyAlignment="1">
      <alignment horizontal="center" vertical="center" wrapText="1"/>
    </xf>
    <xf numFmtId="0" fontId="9" fillId="0" borderId="23" xfId="1" applyNumberFormat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left" vertical="center"/>
    </xf>
    <xf numFmtId="0" fontId="17" fillId="0" borderId="10" xfId="1" quotePrefix="1" applyFont="1" applyFill="1" applyBorder="1" applyAlignment="1">
      <alignment horizontal="left" vertical="top" wrapText="1"/>
    </xf>
    <xf numFmtId="0" fontId="18" fillId="0" borderId="10" xfId="1" quotePrefix="1" applyFont="1" applyFill="1" applyBorder="1" applyAlignment="1">
      <alignment vertical="top" wrapText="1"/>
    </xf>
    <xf numFmtId="0" fontId="14" fillId="0" borderId="10" xfId="1" quotePrefix="1" applyFont="1" applyFill="1" applyBorder="1" applyAlignment="1">
      <alignment vertical="center" wrapText="1"/>
    </xf>
    <xf numFmtId="0" fontId="9" fillId="0" borderId="24" xfId="1" applyFont="1" applyFill="1" applyBorder="1" applyAlignment="1" applyProtection="1">
      <alignment horizontal="center" vertical="center" wrapText="1"/>
    </xf>
    <xf numFmtId="0" fontId="15" fillId="0" borderId="10" xfId="0" quotePrefix="1" applyFont="1" applyFill="1" applyBorder="1" applyAlignment="1">
      <alignment horizontal="left" vertical="center" wrapText="1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44284;&#51221; &#51204;&#52404; &#51068;&#51221;&#5436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1028700</xdr:colOff>
      <xdr:row>3</xdr:row>
      <xdr:rowOff>104775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0953750" y="466725"/>
          <a:ext cx="1028700" cy="32385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rgbClr val="FFFF00"/>
              </a:solidFill>
            </a:rPr>
            <a:t>홈으로 이동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H10" sqref="H10"/>
    </sheetView>
  </sheetViews>
  <sheetFormatPr defaultColWidth="9" defaultRowHeight="16.5" x14ac:dyDescent="0.3"/>
  <cols>
    <col min="1" max="1" width="11.375" style="1" customWidth="1"/>
    <col min="2" max="2" width="8.25" style="1" customWidth="1"/>
    <col min="3" max="6" width="14" style="1" customWidth="1"/>
    <col min="7" max="7" width="12.125" style="1" customWidth="1"/>
    <col min="8" max="11" width="14" style="1" customWidth="1"/>
    <col min="12" max="12" width="13.875" style="1" customWidth="1"/>
    <col min="13" max="13" width="5.25" style="1" customWidth="1"/>
    <col min="14" max="14" width="4.75" style="1" customWidth="1"/>
    <col min="15" max="16384" width="9" style="1"/>
  </cols>
  <sheetData>
    <row r="2" spans="1:16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17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ht="21" customHeight="1" x14ac:dyDescent="0.3">
      <c r="A4" s="40" t="s">
        <v>1</v>
      </c>
      <c r="B4" s="40"/>
      <c r="C4" s="4" t="s">
        <v>2</v>
      </c>
      <c r="D4" s="4"/>
      <c r="E4" s="4"/>
      <c r="F4" s="4"/>
      <c r="G4" s="5"/>
      <c r="H4" s="6"/>
      <c r="I4" s="6"/>
      <c r="J4" s="6"/>
      <c r="K4" s="6"/>
      <c r="L4" s="6"/>
      <c r="M4" s="6"/>
      <c r="N4" s="6"/>
    </row>
    <row r="5" spans="1:16" ht="21" customHeight="1" x14ac:dyDescent="0.3">
      <c r="A5" s="40" t="s">
        <v>3</v>
      </c>
      <c r="B5" s="40"/>
      <c r="C5" s="41" t="s">
        <v>45</v>
      </c>
      <c r="D5" s="41"/>
      <c r="E5" s="41"/>
      <c r="F5" s="41"/>
      <c r="G5" s="41"/>
      <c r="H5" s="7"/>
      <c r="I5" s="7"/>
      <c r="J5" s="7"/>
      <c r="K5" s="7"/>
      <c r="L5" s="7"/>
    </row>
    <row r="6" spans="1:16" ht="21" customHeight="1" x14ac:dyDescent="0.3">
      <c r="A6" s="40" t="s">
        <v>4</v>
      </c>
      <c r="B6" s="40"/>
      <c r="C6" s="41" t="s">
        <v>46</v>
      </c>
      <c r="D6" s="41"/>
      <c r="E6" s="41"/>
      <c r="F6" s="41"/>
      <c r="G6" s="41"/>
      <c r="H6" s="7"/>
      <c r="I6" s="7"/>
      <c r="J6" s="7"/>
      <c r="K6" s="7"/>
      <c r="L6" s="7"/>
      <c r="M6" s="7"/>
      <c r="N6" s="7"/>
    </row>
    <row r="7" spans="1:16" ht="9.75" customHeight="1" thickBot="1" x14ac:dyDescent="0.35">
      <c r="A7" s="8"/>
      <c r="B7" s="8"/>
      <c r="C7" s="8"/>
      <c r="D7" s="9"/>
      <c r="E7" s="9"/>
      <c r="F7" s="9"/>
      <c r="G7" s="9"/>
      <c r="H7" s="7"/>
      <c r="I7" s="7"/>
      <c r="J7" s="7"/>
      <c r="K7" s="7"/>
      <c r="L7" s="7"/>
      <c r="M7" s="7"/>
      <c r="N7" s="7"/>
    </row>
    <row r="8" spans="1:16" ht="24" customHeight="1" x14ac:dyDescent="0.3">
      <c r="A8" s="42" t="s">
        <v>5</v>
      </c>
      <c r="B8" s="43"/>
      <c r="C8" s="10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46" t="s">
        <v>16</v>
      </c>
      <c r="N8" s="48" t="s">
        <v>17</v>
      </c>
    </row>
    <row r="9" spans="1:16" ht="24" customHeight="1" x14ac:dyDescent="0.3">
      <c r="A9" s="44"/>
      <c r="B9" s="45"/>
      <c r="C9" s="12" t="s">
        <v>18</v>
      </c>
      <c r="D9" s="13" t="s">
        <v>19</v>
      </c>
      <c r="E9" s="13" t="s">
        <v>20</v>
      </c>
      <c r="F9" s="13" t="s">
        <v>21</v>
      </c>
      <c r="G9" s="14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47"/>
      <c r="N9" s="49"/>
    </row>
    <row r="10" spans="1:16" s="17" customFormat="1" ht="45" customHeight="1" x14ac:dyDescent="0.3">
      <c r="A10" s="50">
        <v>44873</v>
      </c>
      <c r="B10" s="15" t="s">
        <v>28</v>
      </c>
      <c r="C10" s="16"/>
      <c r="D10" s="16" t="s">
        <v>29</v>
      </c>
      <c r="E10" s="16" t="s">
        <v>31</v>
      </c>
      <c r="F10" s="16" t="s">
        <v>31</v>
      </c>
      <c r="G10" s="68" t="s">
        <v>30</v>
      </c>
      <c r="H10" s="16" t="s">
        <v>29</v>
      </c>
      <c r="I10" s="16" t="s">
        <v>29</v>
      </c>
      <c r="J10" s="16" t="s">
        <v>31</v>
      </c>
      <c r="K10" s="16" t="s">
        <v>31</v>
      </c>
      <c r="L10" s="16" t="s">
        <v>31</v>
      </c>
      <c r="M10" s="56">
        <v>8</v>
      </c>
      <c r="N10" s="58">
        <v>8</v>
      </c>
      <c r="P10" s="18"/>
    </row>
    <row r="11" spans="1:16" s="17" customFormat="1" ht="87.75" customHeight="1" x14ac:dyDescent="0.3">
      <c r="A11" s="51"/>
      <c r="B11" s="15" t="s">
        <v>32</v>
      </c>
      <c r="C11" s="19"/>
      <c r="D11" s="20" t="s">
        <v>47</v>
      </c>
      <c r="E11" s="34" t="s">
        <v>50</v>
      </c>
      <c r="F11" s="34" t="s">
        <v>51</v>
      </c>
      <c r="G11" s="69"/>
      <c r="H11" s="21" t="s">
        <v>48</v>
      </c>
      <c r="I11" s="33" t="s">
        <v>49</v>
      </c>
      <c r="J11" s="19" t="s">
        <v>52</v>
      </c>
      <c r="K11" s="34" t="s">
        <v>53</v>
      </c>
      <c r="L11" s="19" t="s">
        <v>54</v>
      </c>
      <c r="M11" s="56"/>
      <c r="N11" s="58"/>
    </row>
    <row r="12" spans="1:16" s="17" customFormat="1" ht="28.5" customHeight="1" x14ac:dyDescent="0.3">
      <c r="A12" s="51"/>
      <c r="B12" s="15" t="s">
        <v>33</v>
      </c>
      <c r="C12" s="22"/>
      <c r="D12" s="16" t="s">
        <v>55</v>
      </c>
      <c r="E12" s="16" t="s">
        <v>89</v>
      </c>
      <c r="F12" s="16" t="s">
        <v>89</v>
      </c>
      <c r="G12" s="69"/>
      <c r="H12" s="16" t="s">
        <v>56</v>
      </c>
      <c r="I12" s="16" t="s">
        <v>56</v>
      </c>
      <c r="J12" s="16" t="s">
        <v>57</v>
      </c>
      <c r="K12" s="16" t="s">
        <v>57</v>
      </c>
      <c r="L12" s="35" t="s">
        <v>58</v>
      </c>
      <c r="M12" s="56"/>
      <c r="N12" s="58"/>
    </row>
    <row r="13" spans="1:16" s="17" customFormat="1" ht="28.5" customHeight="1" thickBot="1" x14ac:dyDescent="0.35">
      <c r="A13" s="52"/>
      <c r="B13" s="23" t="s">
        <v>34</v>
      </c>
      <c r="C13" s="60" t="s">
        <v>35</v>
      </c>
      <c r="D13" s="61"/>
      <c r="E13" s="61"/>
      <c r="F13" s="62"/>
      <c r="G13" s="70"/>
      <c r="H13" s="63" t="s">
        <v>35</v>
      </c>
      <c r="I13" s="64"/>
      <c r="J13" s="64"/>
      <c r="K13" s="64"/>
      <c r="L13" s="65"/>
      <c r="M13" s="57"/>
      <c r="N13" s="59"/>
    </row>
    <row r="14" spans="1:16" s="17" customFormat="1" ht="45" customHeight="1" x14ac:dyDescent="0.3">
      <c r="A14" s="50">
        <f>A10+1</f>
        <v>44874</v>
      </c>
      <c r="B14" s="24" t="s">
        <v>28</v>
      </c>
      <c r="C14" s="16" t="s">
        <v>31</v>
      </c>
      <c r="D14" s="16" t="s">
        <v>31</v>
      </c>
      <c r="E14" s="16" t="s">
        <v>31</v>
      </c>
      <c r="F14" s="16" t="s">
        <v>31</v>
      </c>
      <c r="G14" s="53" t="s">
        <v>30</v>
      </c>
      <c r="H14" s="16" t="s">
        <v>36</v>
      </c>
      <c r="I14" s="16" t="s">
        <v>36</v>
      </c>
      <c r="J14" s="16" t="s">
        <v>36</v>
      </c>
      <c r="K14" s="16" t="s">
        <v>36</v>
      </c>
      <c r="L14" s="16"/>
      <c r="M14" s="66">
        <v>8</v>
      </c>
      <c r="N14" s="67">
        <f>N10+M14</f>
        <v>16</v>
      </c>
      <c r="P14" s="18"/>
    </row>
    <row r="15" spans="1:16" s="17" customFormat="1" ht="104.25" customHeight="1" x14ac:dyDescent="0.3">
      <c r="A15" s="51"/>
      <c r="B15" s="15" t="s">
        <v>32</v>
      </c>
      <c r="C15" s="19" t="s">
        <v>59</v>
      </c>
      <c r="D15" s="33" t="s">
        <v>60</v>
      </c>
      <c r="E15" s="21" t="s">
        <v>61</v>
      </c>
      <c r="F15" s="33" t="s">
        <v>62</v>
      </c>
      <c r="G15" s="54"/>
      <c r="H15" s="19" t="s">
        <v>37</v>
      </c>
      <c r="I15" s="19" t="s">
        <v>38</v>
      </c>
      <c r="J15" s="34" t="s">
        <v>63</v>
      </c>
      <c r="K15" s="19" t="s">
        <v>64</v>
      </c>
      <c r="L15" s="19"/>
      <c r="M15" s="56"/>
      <c r="N15" s="58"/>
    </row>
    <row r="16" spans="1:16" s="17" customFormat="1" ht="24" customHeight="1" x14ac:dyDescent="0.3">
      <c r="A16" s="51"/>
      <c r="B16" s="15" t="s">
        <v>39</v>
      </c>
      <c r="C16" s="36" t="s">
        <v>65</v>
      </c>
      <c r="D16" s="36" t="s">
        <v>65</v>
      </c>
      <c r="E16" s="16" t="s">
        <v>90</v>
      </c>
      <c r="F16" s="16" t="s">
        <v>90</v>
      </c>
      <c r="G16" s="54"/>
      <c r="H16" s="35" t="s">
        <v>40</v>
      </c>
      <c r="I16" s="35" t="s">
        <v>40</v>
      </c>
      <c r="J16" s="35" t="s">
        <v>40</v>
      </c>
      <c r="K16" s="16" t="s">
        <v>55</v>
      </c>
      <c r="L16" s="16"/>
      <c r="M16" s="56"/>
      <c r="N16" s="58"/>
    </row>
    <row r="17" spans="1:14" s="17" customFormat="1" ht="24" customHeight="1" thickBot="1" x14ac:dyDescent="0.35">
      <c r="A17" s="52"/>
      <c r="B17" s="23" t="s">
        <v>34</v>
      </c>
      <c r="C17" s="60" t="s">
        <v>35</v>
      </c>
      <c r="D17" s="61"/>
      <c r="E17" s="61"/>
      <c r="F17" s="62"/>
      <c r="G17" s="55"/>
      <c r="H17" s="63" t="s">
        <v>35</v>
      </c>
      <c r="I17" s="64"/>
      <c r="J17" s="64"/>
      <c r="K17" s="64"/>
      <c r="L17" s="65"/>
      <c r="M17" s="57"/>
      <c r="N17" s="59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63" fitToHeight="0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H4" sqref="H4"/>
    </sheetView>
  </sheetViews>
  <sheetFormatPr defaultColWidth="9" defaultRowHeight="16.5" x14ac:dyDescent="0.3"/>
  <cols>
    <col min="1" max="1" width="11.375" style="1" customWidth="1"/>
    <col min="2" max="2" width="8.25" style="1" customWidth="1"/>
    <col min="3" max="6" width="14" style="1" customWidth="1"/>
    <col min="7" max="7" width="12.125" style="1" customWidth="1"/>
    <col min="8" max="11" width="14" style="1" customWidth="1"/>
    <col min="12" max="12" width="13.875" style="1" customWidth="1"/>
    <col min="13" max="13" width="5.25" style="1" customWidth="1"/>
    <col min="14" max="14" width="4.75" style="1" customWidth="1"/>
    <col min="15" max="16384" width="9" style="1"/>
  </cols>
  <sheetData>
    <row r="2" spans="1:16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17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ht="21" customHeight="1" x14ac:dyDescent="0.3">
      <c r="A4" s="40" t="s">
        <v>1</v>
      </c>
      <c r="B4" s="40"/>
      <c r="C4" s="4" t="s">
        <v>2</v>
      </c>
      <c r="D4" s="4"/>
      <c r="E4" s="4"/>
      <c r="F4" s="4"/>
      <c r="G4" s="5"/>
      <c r="H4" s="6"/>
      <c r="I4" s="6"/>
      <c r="J4" s="6"/>
      <c r="K4" s="6"/>
      <c r="L4" s="6"/>
      <c r="M4" s="6"/>
      <c r="N4" s="6"/>
    </row>
    <row r="5" spans="1:16" ht="21" customHeight="1" x14ac:dyDescent="0.3">
      <c r="A5" s="40" t="s">
        <v>3</v>
      </c>
      <c r="B5" s="40"/>
      <c r="C5" s="41" t="s">
        <v>66</v>
      </c>
      <c r="D5" s="41"/>
      <c r="E5" s="41"/>
      <c r="F5" s="41"/>
      <c r="G5" s="41"/>
      <c r="H5" s="7"/>
      <c r="I5" s="7"/>
      <c r="J5" s="7"/>
      <c r="K5" s="7"/>
      <c r="L5" s="7"/>
    </row>
    <row r="6" spans="1:16" ht="21" customHeight="1" x14ac:dyDescent="0.3">
      <c r="A6" s="40" t="s">
        <v>4</v>
      </c>
      <c r="B6" s="40"/>
      <c r="C6" s="77" t="s">
        <v>67</v>
      </c>
      <c r="D6" s="78"/>
      <c r="E6" s="78"/>
      <c r="F6" s="78"/>
      <c r="G6" s="78"/>
      <c r="H6" s="7"/>
      <c r="I6" s="7"/>
      <c r="J6" s="7"/>
      <c r="K6" s="7"/>
      <c r="L6" s="7"/>
      <c r="M6" s="7"/>
      <c r="N6" s="7"/>
    </row>
    <row r="7" spans="1:16" ht="9.75" customHeight="1" thickBot="1" x14ac:dyDescent="0.35">
      <c r="A7" s="8"/>
      <c r="B7" s="8"/>
      <c r="C7" s="8"/>
      <c r="D7" s="9"/>
      <c r="E7" s="9"/>
      <c r="F7" s="9"/>
      <c r="G7" s="9"/>
      <c r="H7" s="7"/>
      <c r="I7" s="7"/>
      <c r="J7" s="7"/>
      <c r="K7" s="7"/>
      <c r="L7" s="7"/>
      <c r="M7" s="7"/>
      <c r="N7" s="7"/>
    </row>
    <row r="8" spans="1:16" ht="24" customHeight="1" x14ac:dyDescent="0.3">
      <c r="A8" s="42" t="s">
        <v>5</v>
      </c>
      <c r="B8" s="43"/>
      <c r="C8" s="10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46" t="s">
        <v>16</v>
      </c>
      <c r="N8" s="48" t="s">
        <v>17</v>
      </c>
    </row>
    <row r="9" spans="1:16" ht="24" customHeight="1" x14ac:dyDescent="0.3">
      <c r="A9" s="44"/>
      <c r="B9" s="45"/>
      <c r="C9" s="12" t="s">
        <v>18</v>
      </c>
      <c r="D9" s="13" t="s">
        <v>19</v>
      </c>
      <c r="E9" s="13" t="s">
        <v>20</v>
      </c>
      <c r="F9" s="13" t="s">
        <v>21</v>
      </c>
      <c r="G9" s="14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47"/>
      <c r="N9" s="49"/>
    </row>
    <row r="10" spans="1:16" s="17" customFormat="1" ht="45" customHeight="1" x14ac:dyDescent="0.3">
      <c r="A10" s="50">
        <v>44882</v>
      </c>
      <c r="B10" s="15" t="s">
        <v>28</v>
      </c>
      <c r="C10" s="16"/>
      <c r="D10" s="16" t="s">
        <v>68</v>
      </c>
      <c r="E10" s="16" t="s">
        <v>68</v>
      </c>
      <c r="F10" s="16" t="s">
        <v>68</v>
      </c>
      <c r="G10" s="53" t="s">
        <v>30</v>
      </c>
      <c r="H10" s="16" t="s">
        <v>68</v>
      </c>
      <c r="I10" s="16" t="s">
        <v>68</v>
      </c>
      <c r="J10" s="16" t="s">
        <v>68</v>
      </c>
      <c r="K10" s="16" t="s">
        <v>68</v>
      </c>
      <c r="L10" s="16" t="s">
        <v>68</v>
      </c>
      <c r="M10" s="56">
        <v>8</v>
      </c>
      <c r="N10" s="58">
        <v>8</v>
      </c>
      <c r="P10" s="18"/>
    </row>
    <row r="11" spans="1:16" s="17" customFormat="1" ht="87.75" customHeight="1" x14ac:dyDescent="0.3">
      <c r="A11" s="51"/>
      <c r="B11" s="15" t="s">
        <v>32</v>
      </c>
      <c r="C11" s="19"/>
      <c r="D11" s="19" t="s">
        <v>69</v>
      </c>
      <c r="E11" s="19" t="s">
        <v>69</v>
      </c>
      <c r="F11" s="19" t="s">
        <v>70</v>
      </c>
      <c r="G11" s="54"/>
      <c r="H11" s="19" t="s">
        <v>70</v>
      </c>
      <c r="I11" s="19" t="s">
        <v>71</v>
      </c>
      <c r="J11" s="19" t="s">
        <v>71</v>
      </c>
      <c r="K11" s="19" t="s">
        <v>71</v>
      </c>
      <c r="L11" s="19" t="s">
        <v>71</v>
      </c>
      <c r="M11" s="56"/>
      <c r="N11" s="58"/>
    </row>
    <row r="12" spans="1:16" s="17" customFormat="1" ht="28.5" customHeight="1" x14ac:dyDescent="0.3">
      <c r="A12" s="51"/>
      <c r="B12" s="15" t="s">
        <v>33</v>
      </c>
      <c r="C12" s="22"/>
      <c r="D12" s="22" t="s">
        <v>72</v>
      </c>
      <c r="E12" s="22" t="s">
        <v>72</v>
      </c>
      <c r="F12" s="22" t="s">
        <v>72</v>
      </c>
      <c r="G12" s="54"/>
      <c r="H12" s="22" t="s">
        <v>72</v>
      </c>
      <c r="I12" s="22" t="s">
        <v>72</v>
      </c>
      <c r="J12" s="22" t="s">
        <v>72</v>
      </c>
      <c r="K12" s="22" t="s">
        <v>72</v>
      </c>
      <c r="L12" s="22" t="s">
        <v>72</v>
      </c>
      <c r="M12" s="56"/>
      <c r="N12" s="58"/>
    </row>
    <row r="13" spans="1:16" s="17" customFormat="1" ht="28.5" customHeight="1" thickBot="1" x14ac:dyDescent="0.35">
      <c r="A13" s="52"/>
      <c r="B13" s="23" t="s">
        <v>34</v>
      </c>
      <c r="C13" s="60" t="s">
        <v>35</v>
      </c>
      <c r="D13" s="61"/>
      <c r="E13" s="61"/>
      <c r="F13" s="62"/>
      <c r="G13" s="55"/>
      <c r="H13" s="63" t="s">
        <v>35</v>
      </c>
      <c r="I13" s="64"/>
      <c r="J13" s="64"/>
      <c r="K13" s="64"/>
      <c r="L13" s="65"/>
      <c r="M13" s="57"/>
      <c r="N13" s="59"/>
    </row>
    <row r="14" spans="1:16" s="17" customFormat="1" ht="45" customHeight="1" x14ac:dyDescent="0.3">
      <c r="A14" s="50">
        <f>A10+1</f>
        <v>44883</v>
      </c>
      <c r="B14" s="24" t="s">
        <v>28</v>
      </c>
      <c r="C14" s="16" t="s">
        <v>73</v>
      </c>
      <c r="D14" s="16" t="s">
        <v>73</v>
      </c>
      <c r="E14" s="16" t="s">
        <v>73</v>
      </c>
      <c r="F14" s="16" t="s">
        <v>73</v>
      </c>
      <c r="G14" s="53" t="s">
        <v>30</v>
      </c>
      <c r="H14" s="16" t="s">
        <v>73</v>
      </c>
      <c r="I14" s="16" t="s">
        <v>73</v>
      </c>
      <c r="J14" s="16" t="s">
        <v>73</v>
      </c>
      <c r="K14" s="16" t="s">
        <v>73</v>
      </c>
      <c r="L14" s="16"/>
      <c r="M14" s="66">
        <v>8</v>
      </c>
      <c r="N14" s="67">
        <f>N10+M14</f>
        <v>16</v>
      </c>
      <c r="P14" s="18"/>
    </row>
    <row r="15" spans="1:16" s="17" customFormat="1" ht="104.25" customHeight="1" x14ac:dyDescent="0.3">
      <c r="A15" s="51"/>
      <c r="B15" s="15" t="s">
        <v>32</v>
      </c>
      <c r="C15" s="19" t="s">
        <v>74</v>
      </c>
      <c r="D15" s="19" t="s">
        <v>74</v>
      </c>
      <c r="E15" s="19" t="s">
        <v>74</v>
      </c>
      <c r="F15" s="19" t="s">
        <v>74</v>
      </c>
      <c r="G15" s="54"/>
      <c r="H15" s="19" t="s">
        <v>75</v>
      </c>
      <c r="I15" s="19" t="s">
        <v>75</v>
      </c>
      <c r="J15" s="19" t="s">
        <v>75</v>
      </c>
      <c r="K15" s="19" t="s">
        <v>76</v>
      </c>
      <c r="L15" s="20"/>
      <c r="M15" s="56"/>
      <c r="N15" s="58"/>
    </row>
    <row r="16" spans="1:16" s="17" customFormat="1" ht="24" customHeight="1" x14ac:dyDescent="0.3">
      <c r="A16" s="51"/>
      <c r="B16" s="15" t="s">
        <v>39</v>
      </c>
      <c r="C16" s="22" t="s">
        <v>72</v>
      </c>
      <c r="D16" s="22" t="s">
        <v>72</v>
      </c>
      <c r="E16" s="22" t="s">
        <v>72</v>
      </c>
      <c r="F16" s="22" t="s">
        <v>72</v>
      </c>
      <c r="G16" s="54"/>
      <c r="H16" s="22" t="s">
        <v>72</v>
      </c>
      <c r="I16" s="22" t="s">
        <v>72</v>
      </c>
      <c r="J16" s="22" t="s">
        <v>72</v>
      </c>
      <c r="K16" s="22" t="s">
        <v>72</v>
      </c>
      <c r="L16" s="22"/>
      <c r="M16" s="56"/>
      <c r="N16" s="58"/>
    </row>
    <row r="17" spans="1:14" s="17" customFormat="1" ht="24" customHeight="1" thickBot="1" x14ac:dyDescent="0.35">
      <c r="A17" s="52"/>
      <c r="B17" s="23" t="s">
        <v>34</v>
      </c>
      <c r="C17" s="60" t="s">
        <v>35</v>
      </c>
      <c r="D17" s="61"/>
      <c r="E17" s="61"/>
      <c r="F17" s="62"/>
      <c r="G17" s="55"/>
      <c r="H17" s="63" t="s">
        <v>35</v>
      </c>
      <c r="I17" s="64"/>
      <c r="J17" s="64"/>
      <c r="K17" s="64"/>
      <c r="L17" s="65"/>
      <c r="M17" s="57"/>
      <c r="N17" s="59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showGridLines="0" tabSelected="1" zoomScale="115" zoomScaleNormal="115" zoomScaleSheetLayoutView="100" workbookViewId="0">
      <pane ySplit="9" topLeftCell="A10" activePane="bottomLeft" state="frozen"/>
      <selection pane="bottomLeft" activeCell="A2" sqref="A2:N2"/>
    </sheetView>
  </sheetViews>
  <sheetFormatPr defaultRowHeight="16.5" x14ac:dyDescent="0.3"/>
  <cols>
    <col min="1" max="1" width="11.375" style="1" customWidth="1"/>
    <col min="2" max="2" width="8.25" style="1" customWidth="1"/>
    <col min="3" max="3" width="13.125" style="1" customWidth="1"/>
    <col min="4" max="4" width="13.375" style="1" customWidth="1"/>
    <col min="5" max="5" width="14" style="1" customWidth="1"/>
    <col min="6" max="6" width="13.375" style="1" customWidth="1"/>
    <col min="7" max="7" width="12.125" style="1" customWidth="1"/>
    <col min="8" max="12" width="13.875" style="1" customWidth="1"/>
    <col min="13" max="13" width="5.25" style="1" customWidth="1"/>
    <col min="14" max="14" width="4.75" style="1" customWidth="1"/>
    <col min="15" max="16384" width="9" style="1"/>
  </cols>
  <sheetData>
    <row r="2" spans="1:14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7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4" ht="21" customHeight="1" x14ac:dyDescent="0.3">
      <c r="A4" s="40" t="s">
        <v>1</v>
      </c>
      <c r="B4" s="40"/>
      <c r="C4" s="38" t="s">
        <v>2</v>
      </c>
      <c r="D4" s="38"/>
      <c r="E4" s="38"/>
      <c r="F4" s="38"/>
      <c r="G4" s="5"/>
      <c r="H4" s="6"/>
      <c r="I4" s="6"/>
      <c r="J4" s="6"/>
      <c r="K4" s="6"/>
      <c r="L4" s="6"/>
      <c r="M4" s="6"/>
      <c r="N4" s="6"/>
    </row>
    <row r="5" spans="1:14" ht="21" customHeight="1" x14ac:dyDescent="0.3">
      <c r="A5" s="40" t="s">
        <v>3</v>
      </c>
      <c r="B5" s="40"/>
      <c r="C5" s="41" t="s">
        <v>91</v>
      </c>
      <c r="D5" s="41"/>
      <c r="E5" s="41"/>
      <c r="F5" s="41"/>
      <c r="G5" s="41"/>
      <c r="H5" s="7"/>
      <c r="I5" s="7"/>
      <c r="J5" s="7"/>
      <c r="K5" s="7"/>
      <c r="L5" s="7"/>
    </row>
    <row r="6" spans="1:14" ht="21" customHeight="1" x14ac:dyDescent="0.3">
      <c r="A6" s="40" t="s">
        <v>4</v>
      </c>
      <c r="B6" s="40"/>
      <c r="C6" s="79" t="s">
        <v>92</v>
      </c>
      <c r="D6" s="41"/>
      <c r="E6" s="41"/>
      <c r="F6" s="41"/>
      <c r="G6" s="41"/>
      <c r="H6" s="7"/>
      <c r="I6" s="7"/>
      <c r="J6" s="7"/>
      <c r="K6" s="7"/>
      <c r="L6" s="7"/>
      <c r="M6" s="7"/>
      <c r="N6" s="7"/>
    </row>
    <row r="7" spans="1:14" ht="9.75" customHeight="1" thickBot="1" x14ac:dyDescent="0.35">
      <c r="A7" s="37"/>
      <c r="B7" s="37"/>
      <c r="C7" s="37"/>
      <c r="D7" s="9"/>
      <c r="E7" s="9"/>
      <c r="F7" s="9"/>
      <c r="G7" s="9"/>
      <c r="H7" s="7"/>
      <c r="I7" s="7"/>
      <c r="J7" s="7"/>
      <c r="K7" s="7"/>
      <c r="L7" s="7"/>
      <c r="M7" s="7"/>
      <c r="N7" s="7"/>
    </row>
    <row r="8" spans="1:14" ht="24" customHeight="1" x14ac:dyDescent="0.3">
      <c r="A8" s="42" t="s">
        <v>5</v>
      </c>
      <c r="B8" s="43"/>
      <c r="C8" s="10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46" t="s">
        <v>16</v>
      </c>
      <c r="N8" s="48" t="s">
        <v>17</v>
      </c>
    </row>
    <row r="9" spans="1:14" ht="24" customHeight="1" thickBot="1" x14ac:dyDescent="0.35">
      <c r="A9" s="44"/>
      <c r="B9" s="45"/>
      <c r="C9" s="12" t="s">
        <v>18</v>
      </c>
      <c r="D9" s="13" t="s">
        <v>19</v>
      </c>
      <c r="E9" s="13" t="s">
        <v>20</v>
      </c>
      <c r="F9" s="13" t="s">
        <v>21</v>
      </c>
      <c r="G9" s="14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47"/>
      <c r="N9" s="49"/>
    </row>
    <row r="10" spans="1:14" s="17" customFormat="1" ht="45" customHeight="1" x14ac:dyDescent="0.3">
      <c r="A10" s="50">
        <v>44889</v>
      </c>
      <c r="B10" s="15" t="s">
        <v>28</v>
      </c>
      <c r="C10" s="30"/>
      <c r="D10" s="30" t="s">
        <v>93</v>
      </c>
      <c r="E10" s="30" t="s">
        <v>93</v>
      </c>
      <c r="F10" s="30" t="s">
        <v>93</v>
      </c>
      <c r="G10" s="68" t="s">
        <v>30</v>
      </c>
      <c r="H10" s="25" t="s">
        <v>93</v>
      </c>
      <c r="I10" s="30" t="s">
        <v>94</v>
      </c>
      <c r="J10" s="30" t="s">
        <v>94</v>
      </c>
      <c r="K10" s="25" t="s">
        <v>94</v>
      </c>
      <c r="L10" s="25"/>
      <c r="M10" s="56">
        <v>7</v>
      </c>
      <c r="N10" s="58">
        <v>7</v>
      </c>
    </row>
    <row r="11" spans="1:14" s="17" customFormat="1" ht="87.75" customHeight="1" x14ac:dyDescent="0.3">
      <c r="A11" s="51"/>
      <c r="B11" s="15" t="s">
        <v>32</v>
      </c>
      <c r="C11" s="80"/>
      <c r="D11" s="80" t="s">
        <v>95</v>
      </c>
      <c r="E11" s="80" t="s">
        <v>96</v>
      </c>
      <c r="F11" s="80" t="s">
        <v>96</v>
      </c>
      <c r="G11" s="69"/>
      <c r="H11" s="81" t="s">
        <v>97</v>
      </c>
      <c r="I11" s="81" t="s">
        <v>98</v>
      </c>
      <c r="J11" s="81" t="s">
        <v>99</v>
      </c>
      <c r="K11" s="81" t="s">
        <v>100</v>
      </c>
      <c r="L11" s="82"/>
      <c r="M11" s="56"/>
      <c r="N11" s="58"/>
    </row>
    <row r="12" spans="1:14" s="17" customFormat="1" ht="28.5" customHeight="1" x14ac:dyDescent="0.3">
      <c r="A12" s="51"/>
      <c r="B12" s="15" t="s">
        <v>33</v>
      </c>
      <c r="C12" s="25"/>
      <c r="D12" s="25" t="s">
        <v>101</v>
      </c>
      <c r="E12" s="25" t="s">
        <v>101</v>
      </c>
      <c r="F12" s="25" t="s">
        <v>101</v>
      </c>
      <c r="G12" s="69"/>
      <c r="H12" s="25" t="s">
        <v>101</v>
      </c>
      <c r="I12" s="25" t="s">
        <v>101</v>
      </c>
      <c r="J12" s="25" t="s">
        <v>101</v>
      </c>
      <c r="K12" s="25" t="s">
        <v>101</v>
      </c>
      <c r="L12" s="25"/>
      <c r="M12" s="56"/>
      <c r="N12" s="58"/>
    </row>
    <row r="13" spans="1:14" s="17" customFormat="1" ht="28.5" customHeight="1" thickBot="1" x14ac:dyDescent="0.35">
      <c r="A13" s="83"/>
      <c r="B13" s="23" t="s">
        <v>34</v>
      </c>
      <c r="C13" s="71" t="s">
        <v>102</v>
      </c>
      <c r="D13" s="72"/>
      <c r="E13" s="72"/>
      <c r="F13" s="73"/>
      <c r="G13" s="70"/>
      <c r="H13" s="74" t="s">
        <v>102</v>
      </c>
      <c r="I13" s="75"/>
      <c r="J13" s="75"/>
      <c r="K13" s="75"/>
      <c r="L13" s="76"/>
      <c r="M13" s="57"/>
      <c r="N13" s="59"/>
    </row>
    <row r="14" spans="1:14" s="17" customFormat="1" ht="45" customHeight="1" x14ac:dyDescent="0.3">
      <c r="A14" s="50">
        <v>44890</v>
      </c>
      <c r="B14" s="15" t="s">
        <v>28</v>
      </c>
      <c r="C14" s="30" t="s">
        <v>94</v>
      </c>
      <c r="D14" s="30" t="s">
        <v>94</v>
      </c>
      <c r="E14" s="30" t="s">
        <v>103</v>
      </c>
      <c r="F14" s="30" t="s">
        <v>103</v>
      </c>
      <c r="G14" s="68" t="s">
        <v>30</v>
      </c>
      <c r="H14" s="25" t="s">
        <v>103</v>
      </c>
      <c r="I14" s="30" t="s">
        <v>103</v>
      </c>
      <c r="J14" s="30" t="s">
        <v>103</v>
      </c>
      <c r="K14" s="25"/>
      <c r="L14" s="25"/>
      <c r="M14" s="56">
        <v>7</v>
      </c>
      <c r="N14" s="58">
        <v>14</v>
      </c>
    </row>
    <row r="15" spans="1:14" s="17" customFormat="1" ht="87.75" customHeight="1" x14ac:dyDescent="0.3">
      <c r="A15" s="51"/>
      <c r="B15" s="15" t="s">
        <v>32</v>
      </c>
      <c r="C15" s="80" t="s">
        <v>104</v>
      </c>
      <c r="D15" s="80" t="s">
        <v>104</v>
      </c>
      <c r="E15" s="80" t="s">
        <v>105</v>
      </c>
      <c r="F15" s="80" t="s">
        <v>106</v>
      </c>
      <c r="G15" s="69"/>
      <c r="H15" s="80" t="s">
        <v>107</v>
      </c>
      <c r="I15" s="80" t="s">
        <v>107</v>
      </c>
      <c r="J15" s="80" t="s">
        <v>108</v>
      </c>
      <c r="K15" s="81"/>
      <c r="L15" s="82"/>
      <c r="M15" s="56"/>
      <c r="N15" s="58"/>
    </row>
    <row r="16" spans="1:14" s="17" customFormat="1" ht="28.5" customHeight="1" x14ac:dyDescent="0.3">
      <c r="A16" s="51"/>
      <c r="B16" s="15" t="s">
        <v>33</v>
      </c>
      <c r="C16" s="25" t="s">
        <v>101</v>
      </c>
      <c r="D16" s="25" t="s">
        <v>101</v>
      </c>
      <c r="E16" s="25" t="s">
        <v>101</v>
      </c>
      <c r="F16" s="25" t="s">
        <v>101</v>
      </c>
      <c r="G16" s="69"/>
      <c r="H16" s="25" t="s">
        <v>101</v>
      </c>
      <c r="I16" s="25" t="s">
        <v>101</v>
      </c>
      <c r="J16" s="25" t="s">
        <v>101</v>
      </c>
      <c r="K16" s="25"/>
      <c r="L16" s="25"/>
      <c r="M16" s="56"/>
      <c r="N16" s="58"/>
    </row>
    <row r="17" spans="1:14" s="17" customFormat="1" ht="28.5" customHeight="1" thickBot="1" x14ac:dyDescent="0.35">
      <c r="A17" s="83"/>
      <c r="B17" s="23" t="s">
        <v>34</v>
      </c>
      <c r="C17" s="71" t="s">
        <v>102</v>
      </c>
      <c r="D17" s="72"/>
      <c r="E17" s="72"/>
      <c r="F17" s="73"/>
      <c r="G17" s="70"/>
      <c r="H17" s="74" t="s">
        <v>102</v>
      </c>
      <c r="I17" s="75"/>
      <c r="J17" s="75"/>
      <c r="K17" s="75"/>
      <c r="L17" s="76"/>
      <c r="M17" s="57"/>
      <c r="N17" s="59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53" fitToHeight="0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C6" sqref="C6:G6"/>
    </sheetView>
  </sheetViews>
  <sheetFormatPr defaultColWidth="9" defaultRowHeight="16.5" x14ac:dyDescent="0.3"/>
  <cols>
    <col min="1" max="1" width="11.375" style="1" customWidth="1"/>
    <col min="2" max="2" width="8.25" style="1" customWidth="1"/>
    <col min="3" max="6" width="14" style="1" customWidth="1"/>
    <col min="7" max="7" width="12.125" style="1" customWidth="1"/>
    <col min="8" max="11" width="14" style="1" customWidth="1"/>
    <col min="12" max="12" width="13.875" style="1" customWidth="1"/>
    <col min="13" max="13" width="5.25" style="1" customWidth="1"/>
    <col min="14" max="14" width="4.75" style="1" customWidth="1"/>
    <col min="15" max="16384" width="9" style="1"/>
  </cols>
  <sheetData>
    <row r="2" spans="1:16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17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ht="21" customHeight="1" x14ac:dyDescent="0.3">
      <c r="A4" s="40" t="s">
        <v>1</v>
      </c>
      <c r="B4" s="40"/>
      <c r="C4" s="38" t="s">
        <v>2</v>
      </c>
      <c r="D4" s="38"/>
      <c r="E4" s="38"/>
      <c r="F4" s="38"/>
      <c r="G4" s="5"/>
      <c r="H4" s="6"/>
      <c r="I4" s="6"/>
      <c r="J4" s="6"/>
      <c r="K4" s="6"/>
      <c r="L4" s="6"/>
      <c r="M4" s="6"/>
      <c r="N4" s="6"/>
    </row>
    <row r="5" spans="1:16" ht="21" customHeight="1" x14ac:dyDescent="0.3">
      <c r="A5" s="40" t="s">
        <v>3</v>
      </c>
      <c r="B5" s="40"/>
      <c r="C5" s="41" t="s">
        <v>144</v>
      </c>
      <c r="D5" s="41"/>
      <c r="E5" s="41"/>
      <c r="F5" s="41"/>
      <c r="G5" s="41"/>
      <c r="H5" s="7"/>
      <c r="I5" s="7"/>
      <c r="J5" s="7"/>
      <c r="K5" s="7"/>
      <c r="L5" s="7"/>
    </row>
    <row r="6" spans="1:16" ht="21" customHeight="1" x14ac:dyDescent="0.3">
      <c r="A6" s="40" t="s">
        <v>4</v>
      </c>
      <c r="B6" s="40"/>
      <c r="C6" s="41" t="s">
        <v>143</v>
      </c>
      <c r="D6" s="41"/>
      <c r="E6" s="41"/>
      <c r="F6" s="41"/>
      <c r="G6" s="41"/>
      <c r="H6" s="7"/>
      <c r="I6" s="7"/>
      <c r="J6" s="7"/>
      <c r="K6" s="7"/>
      <c r="L6" s="7"/>
      <c r="M6" s="7"/>
      <c r="N6" s="7"/>
    </row>
    <row r="7" spans="1:16" ht="9.75" customHeight="1" thickBot="1" x14ac:dyDescent="0.35">
      <c r="A7" s="37"/>
      <c r="B7" s="37"/>
      <c r="C7" s="37"/>
      <c r="D7" s="9"/>
      <c r="E7" s="9"/>
      <c r="F7" s="9"/>
      <c r="G7" s="9"/>
      <c r="H7" s="7"/>
      <c r="I7" s="7"/>
      <c r="J7" s="7"/>
      <c r="K7" s="7"/>
      <c r="L7" s="7"/>
      <c r="M7" s="7"/>
      <c r="N7" s="7"/>
    </row>
    <row r="8" spans="1:16" ht="24" customHeight="1" x14ac:dyDescent="0.3">
      <c r="A8" s="42" t="s">
        <v>5</v>
      </c>
      <c r="B8" s="43"/>
      <c r="C8" s="10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46" t="s">
        <v>16</v>
      </c>
      <c r="N8" s="48" t="s">
        <v>17</v>
      </c>
    </row>
    <row r="9" spans="1:16" ht="24" customHeight="1" x14ac:dyDescent="0.3">
      <c r="A9" s="44"/>
      <c r="B9" s="45"/>
      <c r="C9" s="12" t="s">
        <v>18</v>
      </c>
      <c r="D9" s="13" t="s">
        <v>19</v>
      </c>
      <c r="E9" s="13" t="s">
        <v>20</v>
      </c>
      <c r="F9" s="13" t="s">
        <v>21</v>
      </c>
      <c r="G9" s="14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47"/>
      <c r="N9" s="49"/>
    </row>
    <row r="10" spans="1:16" s="17" customFormat="1" ht="45" customHeight="1" x14ac:dyDescent="0.3">
      <c r="A10" s="50">
        <v>44901</v>
      </c>
      <c r="B10" s="15" t="s">
        <v>28</v>
      </c>
      <c r="C10" s="16"/>
      <c r="D10" s="16" t="s">
        <v>125</v>
      </c>
      <c r="E10" s="16" t="s">
        <v>125</v>
      </c>
      <c r="F10" s="16" t="s">
        <v>125</v>
      </c>
      <c r="G10" s="53" t="s">
        <v>30</v>
      </c>
      <c r="H10" s="16" t="s">
        <v>125</v>
      </c>
      <c r="I10" s="16" t="s">
        <v>126</v>
      </c>
      <c r="J10" s="16" t="s">
        <v>126</v>
      </c>
      <c r="K10" s="16" t="s">
        <v>126</v>
      </c>
      <c r="L10" s="16" t="s">
        <v>126</v>
      </c>
      <c r="M10" s="56">
        <v>8</v>
      </c>
      <c r="N10" s="58">
        <v>8</v>
      </c>
      <c r="P10" s="18"/>
    </row>
    <row r="11" spans="1:16" s="17" customFormat="1" ht="87.75" customHeight="1" x14ac:dyDescent="0.3">
      <c r="A11" s="51"/>
      <c r="B11" s="15" t="s">
        <v>32</v>
      </c>
      <c r="C11" s="19"/>
      <c r="D11" s="20" t="s">
        <v>127</v>
      </c>
      <c r="E11" s="84" t="s">
        <v>128</v>
      </c>
      <c r="F11" s="20" t="s">
        <v>129</v>
      </c>
      <c r="G11" s="54"/>
      <c r="H11" s="20" t="s">
        <v>130</v>
      </c>
      <c r="I11" s="20" t="s">
        <v>131</v>
      </c>
      <c r="J11" s="20" t="s">
        <v>132</v>
      </c>
      <c r="K11" s="20" t="s">
        <v>133</v>
      </c>
      <c r="L11" s="20" t="s">
        <v>134</v>
      </c>
      <c r="M11" s="56"/>
      <c r="N11" s="58"/>
    </row>
    <row r="12" spans="1:16" s="17" customFormat="1" ht="28.5" customHeight="1" x14ac:dyDescent="0.3">
      <c r="A12" s="51"/>
      <c r="B12" s="15" t="s">
        <v>33</v>
      </c>
      <c r="C12" s="22"/>
      <c r="D12" s="22" t="s">
        <v>41</v>
      </c>
      <c r="E12" s="22" t="s">
        <v>41</v>
      </c>
      <c r="F12" s="22" t="s">
        <v>41</v>
      </c>
      <c r="G12" s="54"/>
      <c r="H12" s="22" t="s">
        <v>41</v>
      </c>
      <c r="I12" s="22" t="s">
        <v>41</v>
      </c>
      <c r="J12" s="22" t="s">
        <v>41</v>
      </c>
      <c r="K12" s="22" t="s">
        <v>41</v>
      </c>
      <c r="L12" s="22" t="s">
        <v>41</v>
      </c>
      <c r="M12" s="56"/>
      <c r="N12" s="58"/>
    </row>
    <row r="13" spans="1:16" s="17" customFormat="1" ht="28.5" customHeight="1" thickBot="1" x14ac:dyDescent="0.35">
      <c r="A13" s="52"/>
      <c r="B13" s="23" t="s">
        <v>34</v>
      </c>
      <c r="C13" s="60" t="s">
        <v>135</v>
      </c>
      <c r="D13" s="61"/>
      <c r="E13" s="61"/>
      <c r="F13" s="62"/>
      <c r="G13" s="55"/>
      <c r="H13" s="63" t="s">
        <v>135</v>
      </c>
      <c r="I13" s="64"/>
      <c r="J13" s="64"/>
      <c r="K13" s="64"/>
      <c r="L13" s="65"/>
      <c r="M13" s="57"/>
      <c r="N13" s="59"/>
    </row>
    <row r="14" spans="1:16" s="17" customFormat="1" ht="45" customHeight="1" x14ac:dyDescent="0.3">
      <c r="A14" s="50">
        <f>A10+1</f>
        <v>44902</v>
      </c>
      <c r="B14" s="24" t="s">
        <v>28</v>
      </c>
      <c r="C14" s="16" t="s">
        <v>136</v>
      </c>
      <c r="D14" s="16" t="s">
        <v>136</v>
      </c>
      <c r="E14" s="16" t="s">
        <v>136</v>
      </c>
      <c r="F14" s="16" t="s">
        <v>136</v>
      </c>
      <c r="G14" s="53" t="s">
        <v>30</v>
      </c>
      <c r="H14" s="16" t="s">
        <v>137</v>
      </c>
      <c r="I14" s="16" t="s">
        <v>137</v>
      </c>
      <c r="J14" s="16" t="s">
        <v>137</v>
      </c>
      <c r="K14" s="16" t="s">
        <v>137</v>
      </c>
      <c r="L14" s="16"/>
      <c r="M14" s="66">
        <v>8</v>
      </c>
      <c r="N14" s="67">
        <f>N10+M14</f>
        <v>16</v>
      </c>
      <c r="P14" s="18"/>
    </row>
    <row r="15" spans="1:16" s="17" customFormat="1" ht="104.25" customHeight="1" x14ac:dyDescent="0.3">
      <c r="A15" s="51"/>
      <c r="B15" s="15" t="s">
        <v>32</v>
      </c>
      <c r="C15" s="19" t="s">
        <v>138</v>
      </c>
      <c r="D15" s="19" t="s">
        <v>139</v>
      </c>
      <c r="E15" s="19" t="s">
        <v>139</v>
      </c>
      <c r="F15" s="19" t="s">
        <v>139</v>
      </c>
      <c r="G15" s="54"/>
      <c r="H15" s="20" t="s">
        <v>140</v>
      </c>
      <c r="I15" s="20" t="s">
        <v>141</v>
      </c>
      <c r="J15" s="20" t="s">
        <v>141</v>
      </c>
      <c r="K15" s="20" t="s">
        <v>142</v>
      </c>
      <c r="L15" s="20"/>
      <c r="M15" s="56"/>
      <c r="N15" s="58"/>
    </row>
    <row r="16" spans="1:16" s="17" customFormat="1" ht="24" customHeight="1" x14ac:dyDescent="0.3">
      <c r="A16" s="51"/>
      <c r="B16" s="15" t="s">
        <v>39</v>
      </c>
      <c r="C16" s="22" t="s">
        <v>41</v>
      </c>
      <c r="D16" s="22" t="s">
        <v>41</v>
      </c>
      <c r="E16" s="22" t="s">
        <v>41</v>
      </c>
      <c r="F16" s="22" t="s">
        <v>41</v>
      </c>
      <c r="G16" s="54"/>
      <c r="H16" s="22" t="s">
        <v>41</v>
      </c>
      <c r="I16" s="22" t="s">
        <v>41</v>
      </c>
      <c r="J16" s="22" t="s">
        <v>41</v>
      </c>
      <c r="K16" s="22" t="s">
        <v>41</v>
      </c>
      <c r="L16" s="22"/>
      <c r="M16" s="56"/>
      <c r="N16" s="58"/>
    </row>
    <row r="17" spans="1:14" s="17" customFormat="1" ht="24" customHeight="1" thickBot="1" x14ac:dyDescent="0.35">
      <c r="A17" s="52"/>
      <c r="B17" s="23" t="s">
        <v>34</v>
      </c>
      <c r="C17" s="60" t="s">
        <v>135</v>
      </c>
      <c r="D17" s="61"/>
      <c r="E17" s="61"/>
      <c r="F17" s="62"/>
      <c r="G17" s="55"/>
      <c r="H17" s="63" t="s">
        <v>135</v>
      </c>
      <c r="I17" s="64"/>
      <c r="J17" s="64"/>
      <c r="K17" s="64"/>
      <c r="L17" s="65"/>
      <c r="M17" s="57"/>
      <c r="N17" s="59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C7" sqref="C7"/>
    </sheetView>
  </sheetViews>
  <sheetFormatPr defaultColWidth="9" defaultRowHeight="16.5" x14ac:dyDescent="0.3"/>
  <cols>
    <col min="1" max="1" width="11.375" style="1" customWidth="1"/>
    <col min="2" max="2" width="8.25" style="1" customWidth="1"/>
    <col min="3" max="6" width="14" style="1" customWidth="1"/>
    <col min="7" max="7" width="12.125" style="1" customWidth="1"/>
    <col min="8" max="11" width="14" style="1" customWidth="1"/>
    <col min="12" max="12" width="13.875" style="1" customWidth="1"/>
    <col min="13" max="13" width="5.25" style="1" customWidth="1"/>
    <col min="14" max="14" width="4.75" style="1" customWidth="1"/>
    <col min="15" max="16384" width="9" style="1"/>
  </cols>
  <sheetData>
    <row r="2" spans="1:16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17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ht="21" customHeight="1" x14ac:dyDescent="0.3">
      <c r="A4" s="40" t="s">
        <v>1</v>
      </c>
      <c r="B4" s="40"/>
      <c r="C4" s="38" t="s">
        <v>2</v>
      </c>
      <c r="D4" s="38"/>
      <c r="E4" s="38"/>
      <c r="F4" s="38"/>
      <c r="G4" s="5"/>
      <c r="H4" s="6"/>
      <c r="I4" s="6"/>
      <c r="J4" s="6"/>
      <c r="K4" s="6"/>
      <c r="L4" s="6"/>
      <c r="M4" s="6"/>
      <c r="N4" s="6"/>
    </row>
    <row r="5" spans="1:16" ht="21" customHeight="1" x14ac:dyDescent="0.3">
      <c r="A5" s="40" t="s">
        <v>3</v>
      </c>
      <c r="B5" s="40"/>
      <c r="C5" s="41" t="s">
        <v>123</v>
      </c>
      <c r="D5" s="41"/>
      <c r="E5" s="41"/>
      <c r="F5" s="41"/>
      <c r="G5" s="41"/>
      <c r="H5" s="7"/>
      <c r="I5" s="7"/>
      <c r="J5" s="7"/>
      <c r="K5" s="7"/>
      <c r="L5" s="7"/>
    </row>
    <row r="6" spans="1:16" ht="21" customHeight="1" x14ac:dyDescent="0.3">
      <c r="A6" s="40" t="s">
        <v>4</v>
      </c>
      <c r="B6" s="40"/>
      <c r="C6" s="77" t="s">
        <v>124</v>
      </c>
      <c r="D6" s="78"/>
      <c r="E6" s="78"/>
      <c r="F6" s="78"/>
      <c r="G6" s="78"/>
      <c r="H6" s="7"/>
      <c r="I6" s="7"/>
      <c r="J6" s="7"/>
      <c r="K6" s="7"/>
      <c r="L6" s="7"/>
      <c r="M6" s="7"/>
      <c r="N6" s="7"/>
    </row>
    <row r="7" spans="1:16" ht="9.75" customHeight="1" thickBot="1" x14ac:dyDescent="0.35">
      <c r="A7" s="37"/>
      <c r="B7" s="37"/>
      <c r="C7" s="37"/>
      <c r="D7" s="9"/>
      <c r="E7" s="9"/>
      <c r="F7" s="9"/>
      <c r="G7" s="9"/>
      <c r="H7" s="7"/>
      <c r="I7" s="7"/>
      <c r="J7" s="7"/>
      <c r="K7" s="7"/>
      <c r="L7" s="7"/>
      <c r="M7" s="7"/>
      <c r="N7" s="7"/>
    </row>
    <row r="8" spans="1:16" ht="24" customHeight="1" x14ac:dyDescent="0.3">
      <c r="A8" s="42" t="s">
        <v>5</v>
      </c>
      <c r="B8" s="43"/>
      <c r="C8" s="10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46" t="s">
        <v>16</v>
      </c>
      <c r="N8" s="48" t="s">
        <v>17</v>
      </c>
    </row>
    <row r="9" spans="1:16" ht="24" customHeight="1" x14ac:dyDescent="0.3">
      <c r="A9" s="44"/>
      <c r="B9" s="45"/>
      <c r="C9" s="12" t="s">
        <v>18</v>
      </c>
      <c r="D9" s="13" t="s">
        <v>19</v>
      </c>
      <c r="E9" s="13" t="s">
        <v>20</v>
      </c>
      <c r="F9" s="13" t="s">
        <v>21</v>
      </c>
      <c r="G9" s="14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47"/>
      <c r="N9" s="49"/>
    </row>
    <row r="10" spans="1:16" s="17" customFormat="1" ht="45" customHeight="1" x14ac:dyDescent="0.3">
      <c r="A10" s="50">
        <v>44903</v>
      </c>
      <c r="B10" s="15" t="s">
        <v>28</v>
      </c>
      <c r="C10" s="16"/>
      <c r="D10" s="16" t="s">
        <v>93</v>
      </c>
      <c r="E10" s="16" t="s">
        <v>93</v>
      </c>
      <c r="F10" s="16" t="s">
        <v>93</v>
      </c>
      <c r="G10" s="53" t="s">
        <v>30</v>
      </c>
      <c r="H10" s="16" t="s">
        <v>93</v>
      </c>
      <c r="I10" s="16" t="s">
        <v>94</v>
      </c>
      <c r="J10" s="16" t="s">
        <v>94</v>
      </c>
      <c r="K10" s="16" t="s">
        <v>94</v>
      </c>
      <c r="L10" s="16" t="s">
        <v>94</v>
      </c>
      <c r="M10" s="56">
        <v>8</v>
      </c>
      <c r="N10" s="58">
        <v>8</v>
      </c>
      <c r="P10" s="18"/>
    </row>
    <row r="11" spans="1:16" s="17" customFormat="1" ht="87.75" customHeight="1" x14ac:dyDescent="0.3">
      <c r="A11" s="51"/>
      <c r="B11" s="15" t="s">
        <v>32</v>
      </c>
      <c r="C11" s="19"/>
      <c r="D11" s="20" t="s">
        <v>122</v>
      </c>
      <c r="E11" s="20" t="s">
        <v>121</v>
      </c>
      <c r="F11" s="20" t="s">
        <v>120</v>
      </c>
      <c r="G11" s="54"/>
      <c r="H11" s="20" t="s">
        <v>119</v>
      </c>
      <c r="I11" s="20" t="s">
        <v>118</v>
      </c>
      <c r="J11" s="20" t="s">
        <v>117</v>
      </c>
      <c r="K11" s="20" t="s">
        <v>116</v>
      </c>
      <c r="L11" s="20" t="s">
        <v>115</v>
      </c>
      <c r="M11" s="56"/>
      <c r="N11" s="58"/>
    </row>
    <row r="12" spans="1:16" s="17" customFormat="1" ht="28.5" customHeight="1" x14ac:dyDescent="0.3">
      <c r="A12" s="51"/>
      <c r="B12" s="15" t="s">
        <v>33</v>
      </c>
      <c r="C12" s="16"/>
      <c r="D12" s="16" t="s">
        <v>101</v>
      </c>
      <c r="E12" s="16" t="s">
        <v>101</v>
      </c>
      <c r="F12" s="16" t="s">
        <v>101</v>
      </c>
      <c r="G12" s="54"/>
      <c r="H12" s="16" t="s">
        <v>101</v>
      </c>
      <c r="I12" s="16" t="s">
        <v>101</v>
      </c>
      <c r="J12" s="16" t="s">
        <v>101</v>
      </c>
      <c r="K12" s="16" t="s">
        <v>101</v>
      </c>
      <c r="L12" s="16" t="s">
        <v>101</v>
      </c>
      <c r="M12" s="56"/>
      <c r="N12" s="58"/>
    </row>
    <row r="13" spans="1:16" s="17" customFormat="1" ht="28.5" customHeight="1" thickBot="1" x14ac:dyDescent="0.35">
      <c r="A13" s="52"/>
      <c r="B13" s="23" t="s">
        <v>34</v>
      </c>
      <c r="C13" s="60" t="s">
        <v>35</v>
      </c>
      <c r="D13" s="61"/>
      <c r="E13" s="61"/>
      <c r="F13" s="62"/>
      <c r="G13" s="55"/>
      <c r="H13" s="63" t="s">
        <v>35</v>
      </c>
      <c r="I13" s="64"/>
      <c r="J13" s="64"/>
      <c r="K13" s="64"/>
      <c r="L13" s="65"/>
      <c r="M13" s="57"/>
      <c r="N13" s="59"/>
    </row>
    <row r="14" spans="1:16" s="17" customFormat="1" ht="45" customHeight="1" x14ac:dyDescent="0.3">
      <c r="A14" s="50">
        <f>A10+1</f>
        <v>44904</v>
      </c>
      <c r="B14" s="24" t="s">
        <v>28</v>
      </c>
      <c r="C14" s="16" t="s">
        <v>94</v>
      </c>
      <c r="D14" s="16" t="s">
        <v>94</v>
      </c>
      <c r="E14" s="16" t="s">
        <v>103</v>
      </c>
      <c r="F14" s="16" t="s">
        <v>103</v>
      </c>
      <c r="G14" s="53" t="s">
        <v>30</v>
      </c>
      <c r="H14" s="16" t="s">
        <v>103</v>
      </c>
      <c r="I14" s="16" t="s">
        <v>103</v>
      </c>
      <c r="J14" s="16" t="s">
        <v>103</v>
      </c>
      <c r="K14" s="16" t="s">
        <v>103</v>
      </c>
      <c r="L14" s="16"/>
      <c r="M14" s="66">
        <v>8</v>
      </c>
      <c r="N14" s="67">
        <f>N10+M14</f>
        <v>16</v>
      </c>
      <c r="P14" s="18"/>
    </row>
    <row r="15" spans="1:16" s="17" customFormat="1" ht="104.25" customHeight="1" x14ac:dyDescent="0.3">
      <c r="A15" s="51"/>
      <c r="B15" s="15" t="s">
        <v>32</v>
      </c>
      <c r="C15" s="19" t="s">
        <v>114</v>
      </c>
      <c r="D15" s="19" t="s">
        <v>113</v>
      </c>
      <c r="E15" s="84" t="s">
        <v>112</v>
      </c>
      <c r="F15" s="84" t="s">
        <v>111</v>
      </c>
      <c r="G15" s="54"/>
      <c r="H15" s="84" t="s">
        <v>111</v>
      </c>
      <c r="I15" s="84" t="s">
        <v>111</v>
      </c>
      <c r="J15" s="84" t="s">
        <v>110</v>
      </c>
      <c r="K15" s="84" t="s">
        <v>109</v>
      </c>
      <c r="L15" s="19"/>
      <c r="M15" s="56"/>
      <c r="N15" s="58"/>
    </row>
    <row r="16" spans="1:16" s="17" customFormat="1" ht="24" customHeight="1" x14ac:dyDescent="0.3">
      <c r="A16" s="51"/>
      <c r="B16" s="15" t="s">
        <v>39</v>
      </c>
      <c r="C16" s="16" t="s">
        <v>101</v>
      </c>
      <c r="D16" s="16" t="s">
        <v>101</v>
      </c>
      <c r="E16" s="16" t="s">
        <v>101</v>
      </c>
      <c r="F16" s="16" t="s">
        <v>101</v>
      </c>
      <c r="G16" s="54"/>
      <c r="H16" s="16" t="s">
        <v>101</v>
      </c>
      <c r="I16" s="16" t="s">
        <v>101</v>
      </c>
      <c r="J16" s="16" t="s">
        <v>101</v>
      </c>
      <c r="K16" s="16" t="s">
        <v>101</v>
      </c>
      <c r="L16" s="16"/>
      <c r="M16" s="56"/>
      <c r="N16" s="58"/>
    </row>
    <row r="17" spans="1:14" s="17" customFormat="1" ht="24" customHeight="1" thickBot="1" x14ac:dyDescent="0.35">
      <c r="A17" s="52"/>
      <c r="B17" s="23" t="s">
        <v>34</v>
      </c>
      <c r="C17" s="60" t="s">
        <v>35</v>
      </c>
      <c r="D17" s="61"/>
      <c r="E17" s="61"/>
      <c r="F17" s="62"/>
      <c r="G17" s="55"/>
      <c r="H17" s="63" t="s">
        <v>35</v>
      </c>
      <c r="I17" s="64"/>
      <c r="J17" s="64"/>
      <c r="K17" s="64"/>
      <c r="L17" s="65"/>
      <c r="M17" s="57"/>
      <c r="N17" s="59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ColWidth="9" defaultRowHeight="16.5" x14ac:dyDescent="0.3"/>
  <cols>
    <col min="1" max="1" width="11.375" style="1" customWidth="1"/>
    <col min="2" max="2" width="8.25" style="1" customWidth="1"/>
    <col min="3" max="6" width="14" style="1" customWidth="1"/>
    <col min="7" max="7" width="12.125" style="1" customWidth="1"/>
    <col min="8" max="11" width="14" style="1" customWidth="1"/>
    <col min="12" max="12" width="13.875" style="1" customWidth="1"/>
    <col min="13" max="13" width="5.25" style="1" customWidth="1"/>
    <col min="14" max="14" width="4.75" style="1" customWidth="1"/>
    <col min="15" max="16384" width="9" style="1"/>
  </cols>
  <sheetData>
    <row r="2" spans="1:18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8" ht="17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8" ht="21" customHeight="1" x14ac:dyDescent="0.3">
      <c r="A4" s="40" t="s">
        <v>1</v>
      </c>
      <c r="B4" s="40"/>
      <c r="C4" s="38" t="s">
        <v>2</v>
      </c>
      <c r="D4" s="38"/>
      <c r="E4" s="38"/>
      <c r="F4" s="38"/>
      <c r="G4" s="5"/>
      <c r="H4" s="6"/>
      <c r="I4" s="6"/>
      <c r="J4" s="6"/>
      <c r="K4" s="6"/>
      <c r="L4" s="6"/>
      <c r="M4" s="6"/>
      <c r="N4" s="6"/>
    </row>
    <row r="5" spans="1:18" ht="21" customHeight="1" x14ac:dyDescent="0.3">
      <c r="A5" s="40" t="s">
        <v>3</v>
      </c>
      <c r="B5" s="40"/>
      <c r="C5" s="41" t="s">
        <v>77</v>
      </c>
      <c r="D5" s="41"/>
      <c r="E5" s="41"/>
      <c r="F5" s="41"/>
      <c r="G5" s="41"/>
      <c r="H5" s="7"/>
      <c r="I5" s="7"/>
      <c r="J5" s="7"/>
      <c r="K5" s="7"/>
      <c r="L5" s="7"/>
    </row>
    <row r="6" spans="1:18" ht="21" customHeight="1" x14ac:dyDescent="0.3">
      <c r="A6" s="40" t="s">
        <v>4</v>
      </c>
      <c r="B6" s="40"/>
      <c r="C6" s="41" t="s">
        <v>160</v>
      </c>
      <c r="D6" s="41"/>
      <c r="E6" s="41"/>
      <c r="F6" s="41"/>
      <c r="G6" s="41"/>
      <c r="H6" s="7"/>
      <c r="I6" s="7"/>
      <c r="J6" s="7"/>
      <c r="K6" s="7"/>
      <c r="L6" s="7"/>
      <c r="M6" s="7"/>
      <c r="N6" s="7"/>
    </row>
    <row r="7" spans="1:18" ht="9.75" customHeight="1" thickBot="1" x14ac:dyDescent="0.35">
      <c r="A7" s="37"/>
      <c r="B7" s="37"/>
      <c r="C7" s="37"/>
      <c r="D7" s="9"/>
      <c r="E7" s="9"/>
      <c r="F7" s="9"/>
      <c r="G7" s="9"/>
      <c r="H7" s="7"/>
      <c r="I7" s="7"/>
      <c r="J7" s="7"/>
      <c r="K7" s="7"/>
      <c r="L7" s="7"/>
      <c r="M7" s="7"/>
      <c r="N7" s="7"/>
    </row>
    <row r="8" spans="1:18" ht="24" customHeight="1" x14ac:dyDescent="0.3">
      <c r="A8" s="42" t="s">
        <v>5</v>
      </c>
      <c r="B8" s="43"/>
      <c r="C8" s="10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46" t="s">
        <v>16</v>
      </c>
      <c r="N8" s="48" t="s">
        <v>17</v>
      </c>
    </row>
    <row r="9" spans="1:18" ht="24" customHeight="1" x14ac:dyDescent="0.3">
      <c r="A9" s="44"/>
      <c r="B9" s="45"/>
      <c r="C9" s="12" t="s">
        <v>18</v>
      </c>
      <c r="D9" s="13" t="s">
        <v>19</v>
      </c>
      <c r="E9" s="13" t="s">
        <v>20</v>
      </c>
      <c r="F9" s="13" t="s">
        <v>21</v>
      </c>
      <c r="G9" s="14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47"/>
      <c r="N9" s="49"/>
    </row>
    <row r="10" spans="1:18" s="17" customFormat="1" ht="45" customHeight="1" x14ac:dyDescent="0.3">
      <c r="A10" s="50">
        <v>44907</v>
      </c>
      <c r="B10" s="15" t="s">
        <v>28</v>
      </c>
      <c r="C10" s="25"/>
      <c r="D10" s="25" t="s">
        <v>78</v>
      </c>
      <c r="E10" s="25" t="s">
        <v>78</v>
      </c>
      <c r="F10" s="25" t="s">
        <v>78</v>
      </c>
      <c r="G10" s="68" t="s">
        <v>30</v>
      </c>
      <c r="H10" s="25" t="s">
        <v>78</v>
      </c>
      <c r="I10" s="25" t="s">
        <v>79</v>
      </c>
      <c r="J10" s="25" t="s">
        <v>79</v>
      </c>
      <c r="K10" s="25" t="s">
        <v>79</v>
      </c>
      <c r="L10" s="25"/>
      <c r="M10" s="56">
        <v>7</v>
      </c>
      <c r="N10" s="58">
        <f>M10</f>
        <v>7</v>
      </c>
      <c r="P10" s="18" t="s">
        <v>80</v>
      </c>
    </row>
    <row r="11" spans="1:18" s="17" customFormat="1" ht="87.75" customHeight="1" x14ac:dyDescent="0.3">
      <c r="A11" s="51"/>
      <c r="B11" s="15" t="s">
        <v>32</v>
      </c>
      <c r="C11" s="26"/>
      <c r="D11" s="27" t="s">
        <v>81</v>
      </c>
      <c r="E11" s="27" t="s">
        <v>81</v>
      </c>
      <c r="F11" s="27" t="s">
        <v>81</v>
      </c>
      <c r="G11" s="69"/>
      <c r="H11" s="27" t="s">
        <v>81</v>
      </c>
      <c r="I11" s="27" t="s">
        <v>82</v>
      </c>
      <c r="J11" s="27" t="s">
        <v>82</v>
      </c>
      <c r="K11" s="27" t="s">
        <v>82</v>
      </c>
      <c r="L11" s="28"/>
      <c r="M11" s="56"/>
      <c r="N11" s="58"/>
    </row>
    <row r="12" spans="1:18" s="17" customFormat="1" ht="28.5" customHeight="1" x14ac:dyDescent="0.3">
      <c r="A12" s="51"/>
      <c r="B12" s="15" t="s">
        <v>33</v>
      </c>
      <c r="C12" s="29"/>
      <c r="D12" s="25" t="s">
        <v>41</v>
      </c>
      <c r="E12" s="25" t="s">
        <v>41</v>
      </c>
      <c r="F12" s="25" t="s">
        <v>41</v>
      </c>
      <c r="G12" s="69"/>
      <c r="H12" s="25" t="s">
        <v>41</v>
      </c>
      <c r="I12" s="25" t="s">
        <v>41</v>
      </c>
      <c r="J12" s="25" t="s">
        <v>41</v>
      </c>
      <c r="K12" s="25" t="s">
        <v>41</v>
      </c>
      <c r="L12" s="25"/>
      <c r="M12" s="56"/>
      <c r="N12" s="58"/>
    </row>
    <row r="13" spans="1:18" s="17" customFormat="1" ht="28.5" customHeight="1" thickBot="1" x14ac:dyDescent="0.35">
      <c r="A13" s="52"/>
      <c r="B13" s="23" t="s">
        <v>34</v>
      </c>
      <c r="C13" s="71" t="s">
        <v>42</v>
      </c>
      <c r="D13" s="72"/>
      <c r="E13" s="72"/>
      <c r="F13" s="73"/>
      <c r="G13" s="70"/>
      <c r="H13" s="74" t="s">
        <v>43</v>
      </c>
      <c r="I13" s="75"/>
      <c r="J13" s="75"/>
      <c r="K13" s="75"/>
      <c r="L13" s="76"/>
      <c r="M13" s="57"/>
      <c r="N13" s="59"/>
    </row>
    <row r="14" spans="1:18" s="17" customFormat="1" ht="45" customHeight="1" x14ac:dyDescent="0.3">
      <c r="A14" s="50">
        <f>A10+1</f>
        <v>44908</v>
      </c>
      <c r="B14" s="24" t="s">
        <v>28</v>
      </c>
      <c r="C14" s="30" t="s">
        <v>83</v>
      </c>
      <c r="D14" s="30" t="s">
        <v>83</v>
      </c>
      <c r="E14" s="30" t="s">
        <v>83</v>
      </c>
      <c r="F14" s="30" t="s">
        <v>83</v>
      </c>
      <c r="G14" s="68" t="s">
        <v>30</v>
      </c>
      <c r="H14" s="30" t="s">
        <v>84</v>
      </c>
      <c r="I14" s="30" t="s">
        <v>84</v>
      </c>
      <c r="J14" s="30" t="s">
        <v>84</v>
      </c>
      <c r="K14" s="31"/>
      <c r="L14" s="31"/>
      <c r="M14" s="66">
        <v>7</v>
      </c>
      <c r="N14" s="67">
        <f>N10+M14</f>
        <v>14</v>
      </c>
      <c r="P14" s="18" t="s">
        <v>80</v>
      </c>
      <c r="R14" s="17">
        <v>4</v>
      </c>
    </row>
    <row r="15" spans="1:18" s="17" customFormat="1" ht="104.25" customHeight="1" x14ac:dyDescent="0.3">
      <c r="A15" s="51"/>
      <c r="B15" s="15" t="s">
        <v>32</v>
      </c>
      <c r="C15" s="27" t="s">
        <v>85</v>
      </c>
      <c r="D15" s="27" t="s">
        <v>85</v>
      </c>
      <c r="E15" s="27" t="s">
        <v>85</v>
      </c>
      <c r="F15" s="27" t="s">
        <v>85</v>
      </c>
      <c r="G15" s="69"/>
      <c r="H15" s="27" t="s">
        <v>86</v>
      </c>
      <c r="I15" s="27" t="s">
        <v>87</v>
      </c>
      <c r="J15" s="27" t="s">
        <v>44</v>
      </c>
      <c r="K15" s="32"/>
      <c r="L15" s="32"/>
      <c r="M15" s="56"/>
      <c r="N15" s="58"/>
      <c r="P15" s="17" t="s">
        <v>88</v>
      </c>
      <c r="R15" s="17">
        <v>3</v>
      </c>
    </row>
    <row r="16" spans="1:18" s="17" customFormat="1" ht="24" customHeight="1" x14ac:dyDescent="0.3">
      <c r="A16" s="51"/>
      <c r="B16" s="15" t="s">
        <v>39</v>
      </c>
      <c r="C16" s="25" t="s">
        <v>41</v>
      </c>
      <c r="D16" s="25" t="s">
        <v>41</v>
      </c>
      <c r="E16" s="25" t="s">
        <v>41</v>
      </c>
      <c r="F16" s="25" t="s">
        <v>41</v>
      </c>
      <c r="G16" s="69"/>
      <c r="H16" s="25" t="s">
        <v>41</v>
      </c>
      <c r="I16" s="25" t="s">
        <v>41</v>
      </c>
      <c r="J16" s="25" t="s">
        <v>41</v>
      </c>
      <c r="K16" s="25"/>
      <c r="L16" s="25"/>
      <c r="M16" s="56"/>
      <c r="N16" s="58"/>
    </row>
    <row r="17" spans="1:14" s="17" customFormat="1" ht="24" customHeight="1" thickBot="1" x14ac:dyDescent="0.35">
      <c r="A17" s="52"/>
      <c r="B17" s="23" t="s">
        <v>34</v>
      </c>
      <c r="C17" s="71" t="s">
        <v>42</v>
      </c>
      <c r="D17" s="72"/>
      <c r="E17" s="72"/>
      <c r="F17" s="73"/>
      <c r="G17" s="70"/>
      <c r="H17" s="74" t="s">
        <v>43</v>
      </c>
      <c r="I17" s="75"/>
      <c r="J17" s="75"/>
      <c r="K17" s="75"/>
      <c r="L17" s="76"/>
      <c r="M17" s="57"/>
      <c r="N17" s="59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pane ySplit="9" topLeftCell="A10" activePane="bottomLeft" state="frozen"/>
      <selection activeCell="L3" sqref="L3"/>
      <selection pane="bottomLeft" activeCell="A2" sqref="A2:N2"/>
    </sheetView>
  </sheetViews>
  <sheetFormatPr defaultColWidth="9" defaultRowHeight="16.5" x14ac:dyDescent="0.3"/>
  <cols>
    <col min="1" max="1" width="11.375" style="1" customWidth="1"/>
    <col min="2" max="2" width="8.25" style="1" customWidth="1"/>
    <col min="3" max="6" width="14" style="1" customWidth="1"/>
    <col min="7" max="7" width="12.125" style="1" customWidth="1"/>
    <col min="8" max="11" width="14" style="1" customWidth="1"/>
    <col min="12" max="12" width="13.875" style="1" customWidth="1"/>
    <col min="13" max="13" width="5.25" style="1" customWidth="1"/>
    <col min="14" max="14" width="4.75" style="1" customWidth="1"/>
    <col min="15" max="16384" width="9" style="1"/>
  </cols>
  <sheetData>
    <row r="2" spans="1:16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17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ht="21" customHeight="1" x14ac:dyDescent="0.3">
      <c r="A4" s="40" t="s">
        <v>1</v>
      </c>
      <c r="B4" s="40"/>
      <c r="C4" s="38" t="s">
        <v>2</v>
      </c>
      <c r="D4" s="38"/>
      <c r="E4" s="38"/>
      <c r="F4" s="38"/>
      <c r="G4" s="5"/>
      <c r="H4" s="6"/>
      <c r="I4" s="6"/>
      <c r="J4" s="6"/>
      <c r="K4" s="6"/>
      <c r="L4" s="6"/>
      <c r="M4" s="6"/>
      <c r="N4" s="6"/>
    </row>
    <row r="5" spans="1:16" ht="21" customHeight="1" x14ac:dyDescent="0.3">
      <c r="A5" s="40" t="s">
        <v>3</v>
      </c>
      <c r="B5" s="40"/>
      <c r="C5" s="41" t="s">
        <v>158</v>
      </c>
      <c r="D5" s="41"/>
      <c r="E5" s="41"/>
      <c r="F5" s="41"/>
      <c r="G5" s="41"/>
      <c r="H5" s="7"/>
      <c r="I5" s="7"/>
      <c r="J5" s="7"/>
      <c r="K5" s="7"/>
      <c r="L5" s="7"/>
    </row>
    <row r="6" spans="1:16" ht="21" customHeight="1" x14ac:dyDescent="0.3">
      <c r="A6" s="40" t="s">
        <v>4</v>
      </c>
      <c r="B6" s="40"/>
      <c r="C6" s="41" t="s">
        <v>159</v>
      </c>
      <c r="D6" s="41"/>
      <c r="E6" s="41"/>
      <c r="F6" s="41"/>
      <c r="G6" s="41"/>
      <c r="H6" s="7"/>
      <c r="I6" s="7"/>
      <c r="J6" s="7"/>
      <c r="K6" s="7"/>
      <c r="L6" s="7"/>
      <c r="M6" s="7"/>
      <c r="N6" s="7"/>
    </row>
    <row r="7" spans="1:16" ht="9.75" customHeight="1" thickBot="1" x14ac:dyDescent="0.35">
      <c r="A7" s="37"/>
      <c r="B7" s="37"/>
      <c r="C7" s="37"/>
      <c r="D7" s="9"/>
      <c r="E7" s="9"/>
      <c r="F7" s="9"/>
      <c r="G7" s="9"/>
      <c r="H7" s="7"/>
      <c r="I7" s="7"/>
      <c r="J7" s="7"/>
      <c r="K7" s="7"/>
      <c r="L7" s="7"/>
      <c r="M7" s="7"/>
      <c r="N7" s="7"/>
    </row>
    <row r="8" spans="1:16" ht="24" customHeight="1" x14ac:dyDescent="0.3">
      <c r="A8" s="42" t="s">
        <v>5</v>
      </c>
      <c r="B8" s="43"/>
      <c r="C8" s="10" t="s">
        <v>6</v>
      </c>
      <c r="D8" s="10" t="s">
        <v>7</v>
      </c>
      <c r="E8" s="10" t="s">
        <v>8</v>
      </c>
      <c r="F8" s="10" t="s">
        <v>9</v>
      </c>
      <c r="G8" s="11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46" t="s">
        <v>16</v>
      </c>
      <c r="N8" s="48" t="s">
        <v>17</v>
      </c>
    </row>
    <row r="9" spans="1:16" ht="24" customHeight="1" x14ac:dyDescent="0.3">
      <c r="A9" s="44"/>
      <c r="B9" s="45"/>
      <c r="C9" s="12" t="s">
        <v>18</v>
      </c>
      <c r="D9" s="13" t="s">
        <v>19</v>
      </c>
      <c r="E9" s="13" t="s">
        <v>20</v>
      </c>
      <c r="F9" s="13" t="s">
        <v>21</v>
      </c>
      <c r="G9" s="14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47"/>
      <c r="N9" s="49"/>
    </row>
    <row r="10" spans="1:16" s="17" customFormat="1" ht="45" customHeight="1" x14ac:dyDescent="0.3">
      <c r="A10" s="50">
        <v>44910</v>
      </c>
      <c r="B10" s="15" t="s">
        <v>28</v>
      </c>
      <c r="C10" s="16"/>
      <c r="D10" s="16" t="s">
        <v>93</v>
      </c>
      <c r="E10" s="16" t="s">
        <v>93</v>
      </c>
      <c r="F10" s="16" t="s">
        <v>93</v>
      </c>
      <c r="G10" s="53" t="s">
        <v>30</v>
      </c>
      <c r="H10" s="16" t="s">
        <v>93</v>
      </c>
      <c r="I10" s="16" t="s">
        <v>94</v>
      </c>
      <c r="J10" s="16" t="s">
        <v>94</v>
      </c>
      <c r="K10" s="16" t="s">
        <v>94</v>
      </c>
      <c r="L10" s="16" t="s">
        <v>94</v>
      </c>
      <c r="M10" s="56">
        <v>8</v>
      </c>
      <c r="N10" s="58">
        <v>8</v>
      </c>
      <c r="P10" s="18"/>
    </row>
    <row r="11" spans="1:16" s="17" customFormat="1" ht="87.75" customHeight="1" x14ac:dyDescent="0.3">
      <c r="A11" s="51"/>
      <c r="B11" s="15" t="s">
        <v>32</v>
      </c>
      <c r="C11" s="19"/>
      <c r="D11" s="33" t="s">
        <v>157</v>
      </c>
      <c r="E11" s="21" t="s">
        <v>156</v>
      </c>
      <c r="F11" s="33" t="s">
        <v>155</v>
      </c>
      <c r="G11" s="54"/>
      <c r="H11" s="34" t="s">
        <v>154</v>
      </c>
      <c r="I11" s="34" t="s">
        <v>153</v>
      </c>
      <c r="J11" s="19" t="s">
        <v>153</v>
      </c>
      <c r="K11" s="19" t="s">
        <v>152</v>
      </c>
      <c r="L11" s="19" t="s">
        <v>151</v>
      </c>
      <c r="M11" s="56"/>
      <c r="N11" s="58"/>
    </row>
    <row r="12" spans="1:16" s="17" customFormat="1" ht="28.5" customHeight="1" x14ac:dyDescent="0.3">
      <c r="A12" s="51"/>
      <c r="B12" s="15" t="s">
        <v>33</v>
      </c>
      <c r="C12" s="16"/>
      <c r="D12" s="16" t="s">
        <v>101</v>
      </c>
      <c r="E12" s="16" t="s">
        <v>101</v>
      </c>
      <c r="F12" s="16" t="s">
        <v>101</v>
      </c>
      <c r="G12" s="54"/>
      <c r="H12" s="16" t="s">
        <v>101</v>
      </c>
      <c r="I12" s="16" t="s">
        <v>101</v>
      </c>
      <c r="J12" s="16" t="s">
        <v>101</v>
      </c>
      <c r="K12" s="16" t="s">
        <v>101</v>
      </c>
      <c r="L12" s="16" t="s">
        <v>101</v>
      </c>
      <c r="M12" s="56"/>
      <c r="N12" s="58"/>
    </row>
    <row r="13" spans="1:16" s="17" customFormat="1" ht="28.5" customHeight="1" thickBot="1" x14ac:dyDescent="0.35">
      <c r="A13" s="52"/>
      <c r="B13" s="23" t="s">
        <v>34</v>
      </c>
      <c r="C13" s="60" t="s">
        <v>35</v>
      </c>
      <c r="D13" s="61"/>
      <c r="E13" s="61"/>
      <c r="F13" s="62"/>
      <c r="G13" s="55"/>
      <c r="H13" s="63" t="s">
        <v>35</v>
      </c>
      <c r="I13" s="64"/>
      <c r="J13" s="64"/>
      <c r="K13" s="64"/>
      <c r="L13" s="65"/>
      <c r="M13" s="57"/>
      <c r="N13" s="59"/>
    </row>
    <row r="14" spans="1:16" s="17" customFormat="1" ht="45" customHeight="1" x14ac:dyDescent="0.3">
      <c r="A14" s="50">
        <f>A10+1</f>
        <v>44911</v>
      </c>
      <c r="B14" s="24" t="s">
        <v>28</v>
      </c>
      <c r="C14" s="16" t="s">
        <v>94</v>
      </c>
      <c r="D14" s="16" t="s">
        <v>94</v>
      </c>
      <c r="E14" s="16" t="s">
        <v>103</v>
      </c>
      <c r="F14" s="16" t="s">
        <v>103</v>
      </c>
      <c r="G14" s="53" t="s">
        <v>30</v>
      </c>
      <c r="H14" s="16" t="s">
        <v>103</v>
      </c>
      <c r="I14" s="16" t="s">
        <v>103</v>
      </c>
      <c r="J14" s="16" t="s">
        <v>103</v>
      </c>
      <c r="K14" s="16" t="s">
        <v>103</v>
      </c>
      <c r="L14" s="16"/>
      <c r="M14" s="66">
        <v>8</v>
      </c>
      <c r="N14" s="67">
        <f>N10+M14</f>
        <v>16</v>
      </c>
      <c r="P14" s="18"/>
    </row>
    <row r="15" spans="1:16" s="17" customFormat="1" ht="104.25" customHeight="1" x14ac:dyDescent="0.3">
      <c r="A15" s="51"/>
      <c r="B15" s="15" t="s">
        <v>32</v>
      </c>
      <c r="C15" s="19" t="s">
        <v>150</v>
      </c>
      <c r="D15" s="33" t="s">
        <v>150</v>
      </c>
      <c r="E15" s="21" t="s">
        <v>149</v>
      </c>
      <c r="F15" s="33" t="s">
        <v>149</v>
      </c>
      <c r="G15" s="54"/>
      <c r="H15" s="34" t="s">
        <v>148</v>
      </c>
      <c r="I15" s="34" t="s">
        <v>147</v>
      </c>
      <c r="J15" s="19" t="s">
        <v>146</v>
      </c>
      <c r="K15" s="19" t="s">
        <v>145</v>
      </c>
      <c r="L15" s="19"/>
      <c r="M15" s="56"/>
      <c r="N15" s="58"/>
    </row>
    <row r="16" spans="1:16" s="17" customFormat="1" ht="24" customHeight="1" x14ac:dyDescent="0.3">
      <c r="A16" s="51"/>
      <c r="B16" s="15" t="s">
        <v>39</v>
      </c>
      <c r="C16" s="16" t="s">
        <v>101</v>
      </c>
      <c r="D16" s="16" t="s">
        <v>101</v>
      </c>
      <c r="E16" s="16" t="s">
        <v>101</v>
      </c>
      <c r="F16" s="16" t="s">
        <v>101</v>
      </c>
      <c r="G16" s="54"/>
      <c r="H16" s="16" t="s">
        <v>101</v>
      </c>
      <c r="I16" s="16" t="s">
        <v>101</v>
      </c>
      <c r="J16" s="16" t="s">
        <v>101</v>
      </c>
      <c r="K16" s="16" t="s">
        <v>101</v>
      </c>
      <c r="L16" s="16"/>
      <c r="M16" s="56"/>
      <c r="N16" s="58"/>
    </row>
    <row r="17" spans="1:14" s="17" customFormat="1" ht="24" customHeight="1" thickBot="1" x14ac:dyDescent="0.35">
      <c r="A17" s="52"/>
      <c r="B17" s="23" t="s">
        <v>34</v>
      </c>
      <c r="C17" s="60" t="s">
        <v>35</v>
      </c>
      <c r="D17" s="61"/>
      <c r="E17" s="61"/>
      <c r="F17" s="62"/>
      <c r="G17" s="55"/>
      <c r="H17" s="63" t="s">
        <v>35</v>
      </c>
      <c r="I17" s="64"/>
      <c r="J17" s="64"/>
      <c r="K17" s="64"/>
      <c r="L17" s="65"/>
      <c r="M17" s="57"/>
      <c r="N17" s="59"/>
    </row>
  </sheetData>
  <mergeCells count="21">
    <mergeCell ref="A14:A17"/>
    <mergeCell ref="G14:G17"/>
    <mergeCell ref="M14:M17"/>
    <mergeCell ref="N14:N17"/>
    <mergeCell ref="C17:F17"/>
    <mergeCell ref="H17:L17"/>
    <mergeCell ref="A8:B9"/>
    <mergeCell ref="M8:M9"/>
    <mergeCell ref="N8:N9"/>
    <mergeCell ref="A10:A13"/>
    <mergeCell ref="G10:G13"/>
    <mergeCell ref="M10:M13"/>
    <mergeCell ref="N10:N13"/>
    <mergeCell ref="C13:F13"/>
    <mergeCell ref="H13:L13"/>
    <mergeCell ref="A2:N2"/>
    <mergeCell ref="A4:B4"/>
    <mergeCell ref="A5:B5"/>
    <mergeCell ref="C5:G5"/>
    <mergeCell ref="A6:B6"/>
    <mergeCell ref="C6:G6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04_자동차전지구조과정</vt:lpstr>
      <vt:lpstr>12_APQP_PPAP 추진과정</vt:lpstr>
      <vt:lpstr>40_제품안전적합성 책임자과정</vt:lpstr>
      <vt:lpstr>06_센서기술과정</vt:lpstr>
      <vt:lpstr>15_VDA19 청정도관리과정</vt:lpstr>
      <vt:lpstr>03_전지설비 시퀸스제어과정</vt:lpstr>
      <vt:lpstr>09_품질보증체계( VDA6.3)과정</vt:lpstr>
      <vt:lpstr>'03_전지설비 시퀸스제어과정'!Print_Area</vt:lpstr>
      <vt:lpstr>'06_센서기술과정'!Print_Area</vt:lpstr>
      <vt:lpstr>'09_품질보증체계( VDA6.3)과정'!Print_Area</vt:lpstr>
      <vt:lpstr>'12_APQP_PPAP 추진과정'!Print_Area</vt:lpstr>
      <vt:lpstr>'15_VDA19 청정도관리과정'!Print_Area</vt:lpstr>
    </vt:vector>
  </TitlesOfParts>
  <Company>Samsung SDI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2022-10-05T01:54:40Z</dcterms:created>
  <dcterms:modified xsi:type="dcterms:W3CDTF">2022-11-02T05:19:12Z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